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561DF192-9047-442F-8B14-197AB8563A5E}" xr6:coauthVersionLast="46" xr6:coauthVersionMax="46" xr10:uidLastSave="{00000000-0000-0000-0000-000000000000}"/>
  <bookViews>
    <workbookView xWindow="32811" yWindow="-103" windowWidth="33120" windowHeight="18120" xr2:uid="{08E12796-7814-4FB5-8AF1-5341653846B7}"/>
  </bookViews>
  <sheets>
    <sheet name="Исходные данные" sheetId="1" r:id="rId1"/>
    <sheet name="Способ 1. Сводная" sheetId="2" r:id="rId2"/>
    <sheet name="Способ 2. Power Query" sheetId="3" r:id="rId3"/>
    <sheet name="Способ 3. ДМ" sheetId="4" r:id="rId4"/>
  </sheets>
  <definedNames>
    <definedName name="ExternalData_1" localSheetId="2" hidden="1">'Способ 2. Power Query'!$E$3:$K$8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  <c r="K22" i="2"/>
  <c r="N22" i="2"/>
  <c r="Q22" i="2"/>
  <c r="H23" i="2"/>
  <c r="L23" i="2"/>
  <c r="M23" i="2"/>
  <c r="F24" i="2"/>
  <c r="G24" i="2"/>
  <c r="I24" i="2"/>
  <c r="O24" i="2"/>
  <c r="P24" i="2"/>
  <c r="S24" i="2"/>
  <c r="R25" i="2"/>
  <c r="J26" i="2"/>
  <c r="L26" i="2"/>
  <c r="F10" i="4" a="1"/>
  <c r="F10" i="4" s="1"/>
  <c r="F11" i="4" a="1"/>
  <c r="F11" i="4" s="1"/>
  <c r="F12" i="4" a="1"/>
  <c r="F12" i="4" s="1"/>
  <c r="F13" i="4" a="1"/>
  <c r="F13" i="4" s="1"/>
  <c r="E4" i="4" a="1"/>
  <c r="F9" i="4" s="1" a="1"/>
  <c r="F9" i="4" s="1"/>
  <c r="E4" i="4" l="1"/>
  <c r="F4" i="4" s="1" a="1"/>
  <c r="F4" i="4" s="1"/>
  <c r="F5" i="4" a="1"/>
  <c r="F5" i="4" s="1"/>
  <c r="F7" i="4" a="1"/>
  <c r="F7" i="4" s="1"/>
  <c r="F8" i="4" a="1"/>
  <c r="F8" i="4" s="1"/>
  <c r="F6" i="4" a="1"/>
  <c r="F6" i="4" s="1"/>
  <c r="F3" i="4" l="1" a="1"/>
  <c r="F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985980-27A3-4755-82B3-DC859B6ECFF5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<sst xmlns="http://schemas.openxmlformats.org/spreadsheetml/2006/main" count="265" uniqueCount="36">
  <si>
    <t>Корзина</t>
  </si>
  <si>
    <t>Товар</t>
  </si>
  <si>
    <t>А</t>
  </si>
  <si>
    <t>Киви</t>
  </si>
  <si>
    <t>Брокколи</t>
  </si>
  <si>
    <t>Шиповник</t>
  </si>
  <si>
    <t>Грейпфрут</t>
  </si>
  <si>
    <t>Б</t>
  </si>
  <si>
    <t>Артишок</t>
  </si>
  <si>
    <t>Капуста</t>
  </si>
  <si>
    <t>Грибы</t>
  </si>
  <si>
    <t>В</t>
  </si>
  <si>
    <t>Ячмень</t>
  </si>
  <si>
    <t>Чернослив</t>
  </si>
  <si>
    <t>Абрикос</t>
  </si>
  <si>
    <t>Слива</t>
  </si>
  <si>
    <t>Ананас</t>
  </si>
  <si>
    <t>Д</t>
  </si>
  <si>
    <t>Яблоко</t>
  </si>
  <si>
    <t>Е</t>
  </si>
  <si>
    <t>Виноград</t>
  </si>
  <si>
    <t>Малина</t>
  </si>
  <si>
    <t>Клубника</t>
  </si>
  <si>
    <t>Груша</t>
  </si>
  <si>
    <t>Ж</t>
  </si>
  <si>
    <t>Крыжовник</t>
  </si>
  <si>
    <t>Названия столбцов</t>
  </si>
  <si>
    <t>Общий итог</t>
  </si>
  <si>
    <t>Названия строк</t>
  </si>
  <si>
    <t>Количество по полю Товар</t>
  </si>
  <si>
    <t>Товар 1</t>
  </si>
  <si>
    <t>Товар 2</t>
  </si>
  <si>
    <t>Товар 3</t>
  </si>
  <si>
    <t>Товар 4</t>
  </si>
  <si>
    <t>Товар 5</t>
  </si>
  <si>
    <t>Товар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</si>
</sst>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2" xfId="0" applyFont="1" applyBorder="1"/>
    <xf numFmtId="0" fontId="0" fillId="0" borderId="3" xfId="0" applyFont="1" applyBorder="1"/>
  </cellXfs>
  <cellStyles count="1">
    <cellStyle name="Обычны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4182.550920023146" createdVersion="6" refreshedVersion="6" minRefreshableVersion="3" recordCount="16" xr:uid="{1A15D54E-007E-4233-92FF-B276C79AFCB3}">
  <cacheSource type="worksheet">
    <worksheetSource ref="A1:B17" sheet="Способ 1. Сводная"/>
  </cacheSource>
  <cacheFields count="2">
    <cacheField name="Корзина" numFmtId="0">
      <sharedItems count="5">
        <s v="В"/>
        <s v="А"/>
        <s v="Б"/>
        <s v="Е"/>
        <s v="Д"/>
      </sharedItems>
    </cacheField>
    <cacheField name="Товар" numFmtId="0">
      <sharedItems count="14">
        <s v="Абрикос"/>
        <s v="Киви"/>
        <s v="Капуста"/>
        <s v="Артишок"/>
        <s v="Виноград"/>
        <s v="Слива"/>
        <s v="Грибы"/>
        <s v="Грейпфрут"/>
        <s v="Ананас"/>
        <s v="Яблоко"/>
        <s v="Шиповник"/>
        <s v="Ячмень"/>
        <s v="Брокколи"/>
        <s v="Черносли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</r>
  <r>
    <x v="1"/>
    <x v="1"/>
  </r>
  <r>
    <x v="2"/>
    <x v="2"/>
  </r>
  <r>
    <x v="2"/>
    <x v="3"/>
  </r>
  <r>
    <x v="3"/>
    <x v="4"/>
  </r>
  <r>
    <x v="0"/>
    <x v="5"/>
  </r>
  <r>
    <x v="3"/>
    <x v="6"/>
  </r>
  <r>
    <x v="1"/>
    <x v="7"/>
  </r>
  <r>
    <x v="2"/>
    <x v="6"/>
  </r>
  <r>
    <x v="0"/>
    <x v="8"/>
  </r>
  <r>
    <x v="4"/>
    <x v="9"/>
  </r>
  <r>
    <x v="1"/>
    <x v="10"/>
  </r>
  <r>
    <x v="0"/>
    <x v="11"/>
  </r>
  <r>
    <x v="0"/>
    <x v="12"/>
  </r>
  <r>
    <x v="1"/>
    <x v="12"/>
  </r>
  <r>
    <x v="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0EFF68-F224-4B50-9D67-39566A462EEC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2:T9" firstHeaderRow="1" firstDataRow="2" firstDataCol="1"/>
  <pivotFields count="2">
    <pivotField axis="axisRow" showAll="0">
      <items count="6">
        <item x="1"/>
        <item x="2"/>
        <item x="0"/>
        <item x="4"/>
        <item x="3"/>
        <item t="default"/>
      </items>
    </pivotField>
    <pivotField axis="axisCol" dataField="1" showAll="0">
      <items count="15">
        <item x="0"/>
        <item x="8"/>
        <item x="3"/>
        <item x="12"/>
        <item x="4"/>
        <item x="7"/>
        <item x="6"/>
        <item x="2"/>
        <item x="1"/>
        <item x="5"/>
        <item x="13"/>
        <item x="10"/>
        <item x="9"/>
        <item x="1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Количество по полю Товар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3048E5A-49E7-4A31-9FCC-B97DE2312FBF}" autoFormatId="16" applyNumberFormats="0" applyBorderFormats="0" applyFontFormats="0" applyPatternFormats="0" applyAlignmentFormats="0" applyWidthHeightFormats="0">
  <queryTableRefresh nextId="9">
    <queryTableFields count="7">
      <queryTableField id="1" name="Корзина" tableColumnId="1"/>
      <queryTableField id="2" name="Товар 1" tableColumnId="2"/>
      <queryTableField id="3" name="Товар 2" tableColumnId="3"/>
      <queryTableField id="4" name="Товар 3" tableColumnId="4"/>
      <queryTableField id="5" name="Товар 4" tableColumnId="5"/>
      <queryTableField id="6" name="Товар 5" tableColumnId="6"/>
      <queryTableField id="7" name="Товар 6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0EC27F-9018-406F-AA41-C938772B2018}" name="Таблица1" displayName="Таблица1" ref="A1:B17" totalsRowShown="0" headerRowDxfId="2" headerRowBorderDxfId="1">
  <autoFilter ref="A1:B17" xr:uid="{0263DA4A-4B71-4823-A4E7-32A92927EEAB}">
    <filterColumn colId="0" hiddenButton="1"/>
    <filterColumn colId="1" hiddenButton="1"/>
  </autoFilter>
  <tableColumns count="2">
    <tableColumn id="1" xr3:uid="{B2EECB69-75DC-44A6-8413-B58399BAEF6B}" name="Корзина"/>
    <tableColumn id="2" xr3:uid="{6ED0CB48-6820-43EB-81DA-CAF6EFE94353}" name="Товар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DAA300-EA58-4E9F-BF17-2928ED1041DE}" name="Таблица1_2" displayName="Таблица1_2" ref="E3:K8" tableType="queryTable" totalsRowShown="0">
  <autoFilter ref="E3:K8" xr:uid="{E263F55F-0DD2-4A2E-96A9-EF28EEE35F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D56757C-AA78-47E9-BB0A-F5C1F8BA7422}" uniqueName="1" name="Корзина" queryTableFieldId="1"/>
    <tableColumn id="2" xr3:uid="{4C845D31-4668-4596-AD57-056FE43E5E6E}" uniqueName="2" name="Товар 1" queryTableFieldId="2"/>
    <tableColumn id="3" xr3:uid="{57E61AC7-C5F4-48E7-B359-16C1D04D1634}" uniqueName="3" name="Товар 2" queryTableFieldId="3"/>
    <tableColumn id="4" xr3:uid="{4B79D02D-E871-4997-8531-C2A52F43B547}" uniqueName="4" name="Товар 3" queryTableFieldId="4"/>
    <tableColumn id="5" xr3:uid="{FB42C9EE-C00A-4912-9500-4732B32C0300}" uniqueName="5" name="Товар 4" queryTableFieldId="5"/>
    <tableColumn id="6" xr3:uid="{F305B4A7-47A2-476A-B953-E780F3584F36}" uniqueName="6" name="Товар 5" queryTableFieldId="6"/>
    <tableColumn id="7" xr3:uid="{FB1C367D-56B8-4908-9B76-DC6953976DBF}" uniqueName="7" name="Товар 6" queryTableField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C81626-834E-4B41-940B-7C17597ACFD3}" name="Таблица4" displayName="Таблица4" ref="A1:B17" totalsRowShown="0" headerRowDxfId="0">
  <autoFilter ref="A1:B17" xr:uid="{64AC2341-9560-4E31-B8C7-60064580D59B}"/>
  <tableColumns count="2">
    <tableColumn id="1" xr3:uid="{9C7B069B-2577-413B-B1EE-CDC189FD2E84}" name="Корзина"/>
    <tableColumn id="2" xr3:uid="{D0FFC767-1BA6-4815-8542-01E960181542}" name="Това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8A75-09B8-4D3F-8E5D-302BDE2A607A}">
  <dimension ref="A1:B17"/>
  <sheetViews>
    <sheetView tabSelected="1" workbookViewId="0">
      <selection activeCell="A2" sqref="A2:B17"/>
    </sheetView>
  </sheetViews>
  <sheetFormatPr defaultRowHeight="15.9" x14ac:dyDescent="0.45"/>
  <cols>
    <col min="1" max="1" width="10.85546875" customWidth="1"/>
    <col min="2" max="2" width="12.5" customWidth="1"/>
  </cols>
  <sheetData>
    <row r="1" spans="1:2" x14ac:dyDescent="0.45">
      <c r="A1" t="s">
        <v>0</v>
      </c>
      <c r="B1" t="s">
        <v>1</v>
      </c>
    </row>
    <row r="2" spans="1:2" x14ac:dyDescent="0.45">
      <c r="A2" t="s">
        <v>2</v>
      </c>
      <c r="B2" t="s">
        <v>3</v>
      </c>
    </row>
    <row r="3" spans="1:2" x14ac:dyDescent="0.45">
      <c r="A3" t="s">
        <v>2</v>
      </c>
      <c r="B3" t="s">
        <v>4</v>
      </c>
    </row>
    <row r="4" spans="1:2" x14ac:dyDescent="0.45">
      <c r="A4" t="s">
        <v>2</v>
      </c>
      <c r="B4" t="s">
        <v>5</v>
      </c>
    </row>
    <row r="5" spans="1:2" x14ac:dyDescent="0.45">
      <c r="A5" t="s">
        <v>2</v>
      </c>
      <c r="B5" t="s">
        <v>6</v>
      </c>
    </row>
    <row r="6" spans="1:2" x14ac:dyDescent="0.45">
      <c r="A6" t="s">
        <v>7</v>
      </c>
      <c r="B6" t="s">
        <v>8</v>
      </c>
    </row>
    <row r="7" spans="1:2" x14ac:dyDescent="0.45">
      <c r="A7" t="s">
        <v>7</v>
      </c>
      <c r="B7" t="s">
        <v>9</v>
      </c>
    </row>
    <row r="8" spans="1:2" x14ac:dyDescent="0.45">
      <c r="A8" t="s">
        <v>7</v>
      </c>
      <c r="B8" t="s">
        <v>10</v>
      </c>
    </row>
    <row r="9" spans="1:2" x14ac:dyDescent="0.45">
      <c r="A9" t="s">
        <v>11</v>
      </c>
      <c r="B9" t="s">
        <v>4</v>
      </c>
    </row>
    <row r="10" spans="1:2" x14ac:dyDescent="0.45">
      <c r="A10" t="s">
        <v>11</v>
      </c>
      <c r="B10" t="s">
        <v>12</v>
      </c>
    </row>
    <row r="11" spans="1:2" x14ac:dyDescent="0.45">
      <c r="A11" t="s">
        <v>11</v>
      </c>
      <c r="B11" t="s">
        <v>13</v>
      </c>
    </row>
    <row r="12" spans="1:2" x14ac:dyDescent="0.45">
      <c r="A12" t="s">
        <v>11</v>
      </c>
      <c r="B12" t="s">
        <v>14</v>
      </c>
    </row>
    <row r="13" spans="1:2" x14ac:dyDescent="0.45">
      <c r="A13" t="s">
        <v>11</v>
      </c>
      <c r="B13" t="s">
        <v>15</v>
      </c>
    </row>
    <row r="14" spans="1:2" x14ac:dyDescent="0.45">
      <c r="A14" t="s">
        <v>11</v>
      </c>
      <c r="B14" t="s">
        <v>16</v>
      </c>
    </row>
    <row r="15" spans="1:2" x14ac:dyDescent="0.45">
      <c r="A15" t="s">
        <v>17</v>
      </c>
      <c r="B15" t="s">
        <v>18</v>
      </c>
    </row>
    <row r="16" spans="1:2" x14ac:dyDescent="0.45">
      <c r="A16" t="s">
        <v>19</v>
      </c>
      <c r="B16" t="s">
        <v>20</v>
      </c>
    </row>
    <row r="17" spans="1:2" x14ac:dyDescent="0.45">
      <c r="A17" t="s">
        <v>19</v>
      </c>
      <c r="B17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A3D7-E210-4A17-B06C-D7E7D98E748A}">
  <dimension ref="A1:T35"/>
  <sheetViews>
    <sheetView workbookViewId="0">
      <selection activeCell="Q30" sqref="Q30"/>
    </sheetView>
  </sheetViews>
  <sheetFormatPr defaultRowHeight="15.9" x14ac:dyDescent="0.45"/>
  <cols>
    <col min="1" max="1" width="10.85546875" customWidth="1"/>
    <col min="2" max="2" width="12.5" customWidth="1"/>
    <col min="5" max="11" width="11.92578125" customWidth="1"/>
    <col min="12" max="12" width="6.35546875" bestFit="1" customWidth="1"/>
    <col min="13" max="13" width="7.5703125" bestFit="1" customWidth="1"/>
    <col min="14" max="14" width="5.2109375" bestFit="1" customWidth="1"/>
    <col min="15" max="15" width="6.0703125" bestFit="1" customWidth="1"/>
    <col min="16" max="16" width="10.2109375" bestFit="1" customWidth="1"/>
    <col min="17" max="17" width="10.0703125" bestFit="1" customWidth="1"/>
    <col min="18" max="18" width="7.2109375" bestFit="1" customWidth="1"/>
    <col min="19" max="19" width="7.42578125" bestFit="1" customWidth="1"/>
    <col min="20" max="20" width="11.2109375" bestFit="1" customWidth="1"/>
  </cols>
  <sheetData>
    <row r="1" spans="1:20" x14ac:dyDescent="0.45">
      <c r="A1" s="1" t="s">
        <v>0</v>
      </c>
      <c r="B1" s="1" t="s">
        <v>1</v>
      </c>
    </row>
    <row r="2" spans="1:20" x14ac:dyDescent="0.45">
      <c r="A2" t="s">
        <v>11</v>
      </c>
      <c r="B2" t="s">
        <v>14</v>
      </c>
      <c r="E2" s="3" t="s">
        <v>29</v>
      </c>
      <c r="F2" s="3" t="s">
        <v>26</v>
      </c>
    </row>
    <row r="3" spans="1:20" x14ac:dyDescent="0.45">
      <c r="A3" t="s">
        <v>2</v>
      </c>
      <c r="B3" t="s">
        <v>3</v>
      </c>
      <c r="E3" s="3" t="s">
        <v>28</v>
      </c>
      <c r="F3" t="s">
        <v>14</v>
      </c>
      <c r="G3" t="s">
        <v>16</v>
      </c>
      <c r="H3" t="s">
        <v>8</v>
      </c>
      <c r="I3" t="s">
        <v>4</v>
      </c>
      <c r="J3" t="s">
        <v>20</v>
      </c>
      <c r="K3" t="s">
        <v>6</v>
      </c>
      <c r="L3" t="s">
        <v>10</v>
      </c>
      <c r="M3" t="s">
        <v>9</v>
      </c>
      <c r="N3" t="s">
        <v>3</v>
      </c>
      <c r="O3" t="s">
        <v>15</v>
      </c>
      <c r="P3" t="s">
        <v>13</v>
      </c>
      <c r="Q3" t="s">
        <v>5</v>
      </c>
      <c r="R3" t="s">
        <v>18</v>
      </c>
      <c r="S3" t="s">
        <v>12</v>
      </c>
      <c r="T3" t="s">
        <v>27</v>
      </c>
    </row>
    <row r="4" spans="1:20" x14ac:dyDescent="0.45">
      <c r="A4" t="s">
        <v>7</v>
      </c>
      <c r="B4" t="s">
        <v>9</v>
      </c>
      <c r="E4" s="4" t="s">
        <v>2</v>
      </c>
      <c r="F4" s="5"/>
      <c r="G4" s="5"/>
      <c r="H4" s="5"/>
      <c r="I4" s="5">
        <v>1</v>
      </c>
      <c r="J4" s="5"/>
      <c r="K4" s="5">
        <v>1</v>
      </c>
      <c r="L4" s="5"/>
      <c r="M4" s="5"/>
      <c r="N4" s="5">
        <v>1</v>
      </c>
      <c r="O4" s="5"/>
      <c r="P4" s="5"/>
      <c r="Q4" s="5">
        <v>1</v>
      </c>
      <c r="R4" s="5"/>
      <c r="S4" s="5"/>
      <c r="T4" s="5">
        <v>4</v>
      </c>
    </row>
    <row r="5" spans="1:20" x14ac:dyDescent="0.45">
      <c r="A5" t="s">
        <v>7</v>
      </c>
      <c r="B5" t="s">
        <v>8</v>
      </c>
      <c r="E5" s="4" t="s">
        <v>7</v>
      </c>
      <c r="F5" s="5"/>
      <c r="G5" s="5"/>
      <c r="H5" s="5">
        <v>1</v>
      </c>
      <c r="I5" s="5"/>
      <c r="J5" s="5"/>
      <c r="K5" s="5"/>
      <c r="L5" s="5">
        <v>1</v>
      </c>
      <c r="M5" s="5">
        <v>1</v>
      </c>
      <c r="N5" s="5"/>
      <c r="O5" s="5"/>
      <c r="P5" s="5"/>
      <c r="Q5" s="5"/>
      <c r="R5" s="5"/>
      <c r="S5" s="5"/>
      <c r="T5" s="5">
        <v>3</v>
      </c>
    </row>
    <row r="6" spans="1:20" x14ac:dyDescent="0.45">
      <c r="A6" t="s">
        <v>19</v>
      </c>
      <c r="B6" t="s">
        <v>20</v>
      </c>
      <c r="E6" s="4" t="s">
        <v>11</v>
      </c>
      <c r="F6" s="5">
        <v>1</v>
      </c>
      <c r="G6" s="5">
        <v>1</v>
      </c>
      <c r="H6" s="5"/>
      <c r="I6" s="5">
        <v>1</v>
      </c>
      <c r="J6" s="5"/>
      <c r="K6" s="5"/>
      <c r="L6" s="5"/>
      <c r="M6" s="5"/>
      <c r="N6" s="5"/>
      <c r="O6" s="5">
        <v>1</v>
      </c>
      <c r="P6" s="5">
        <v>1</v>
      </c>
      <c r="Q6" s="5"/>
      <c r="R6" s="5"/>
      <c r="S6" s="5">
        <v>1</v>
      </c>
      <c r="T6" s="5">
        <v>6</v>
      </c>
    </row>
    <row r="7" spans="1:20" x14ac:dyDescent="0.45">
      <c r="A7" t="s">
        <v>11</v>
      </c>
      <c r="B7" t="s">
        <v>15</v>
      </c>
      <c r="E7" s="4" t="s">
        <v>17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>
        <v>1</v>
      </c>
      <c r="S7" s="5"/>
      <c r="T7" s="5">
        <v>1</v>
      </c>
    </row>
    <row r="8" spans="1:20" x14ac:dyDescent="0.45">
      <c r="A8" t="s">
        <v>19</v>
      </c>
      <c r="B8" t="s">
        <v>10</v>
      </c>
      <c r="E8" s="4" t="s">
        <v>19</v>
      </c>
      <c r="F8" s="5"/>
      <c r="G8" s="5"/>
      <c r="H8" s="5"/>
      <c r="I8" s="5"/>
      <c r="J8" s="5">
        <v>1</v>
      </c>
      <c r="K8" s="5"/>
      <c r="L8" s="5">
        <v>1</v>
      </c>
      <c r="M8" s="5"/>
      <c r="N8" s="5"/>
      <c r="O8" s="5"/>
      <c r="P8" s="5"/>
      <c r="Q8" s="5"/>
      <c r="R8" s="5"/>
      <c r="S8" s="5"/>
      <c r="T8" s="5">
        <v>2</v>
      </c>
    </row>
    <row r="9" spans="1:20" x14ac:dyDescent="0.45">
      <c r="A9" t="s">
        <v>2</v>
      </c>
      <c r="B9" t="s">
        <v>6</v>
      </c>
      <c r="E9" s="4" t="s">
        <v>27</v>
      </c>
      <c r="F9" s="5">
        <v>1</v>
      </c>
      <c r="G9" s="5">
        <v>1</v>
      </c>
      <c r="H9" s="5">
        <v>1</v>
      </c>
      <c r="I9" s="5">
        <v>2</v>
      </c>
      <c r="J9" s="5">
        <v>1</v>
      </c>
      <c r="K9" s="5">
        <v>1</v>
      </c>
      <c r="L9" s="5">
        <v>2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16</v>
      </c>
    </row>
    <row r="10" spans="1:20" x14ac:dyDescent="0.45">
      <c r="A10" t="s">
        <v>7</v>
      </c>
      <c r="B10" t="s">
        <v>10</v>
      </c>
    </row>
    <row r="11" spans="1:20" x14ac:dyDescent="0.45">
      <c r="A11" t="s">
        <v>11</v>
      </c>
      <c r="B11" t="s">
        <v>16</v>
      </c>
    </row>
    <row r="12" spans="1:20" x14ac:dyDescent="0.45">
      <c r="A12" t="s">
        <v>17</v>
      </c>
      <c r="B12" t="s">
        <v>18</v>
      </c>
    </row>
    <row r="13" spans="1:20" x14ac:dyDescent="0.45">
      <c r="A13" t="s">
        <v>2</v>
      </c>
      <c r="B13" t="s">
        <v>5</v>
      </c>
      <c r="E13" t="s">
        <v>28</v>
      </c>
      <c r="F13" t="s">
        <v>14</v>
      </c>
      <c r="G13" t="s">
        <v>16</v>
      </c>
      <c r="H13" t="s">
        <v>8</v>
      </c>
      <c r="I13" t="s">
        <v>4</v>
      </c>
      <c r="J13" t="s">
        <v>20</v>
      </c>
      <c r="K13" t="s">
        <v>6</v>
      </c>
      <c r="L13" t="s">
        <v>10</v>
      </c>
      <c r="M13" t="s">
        <v>9</v>
      </c>
      <c r="N13" t="s">
        <v>3</v>
      </c>
      <c r="O13" t="s">
        <v>15</v>
      </c>
      <c r="P13" t="s">
        <v>13</v>
      </c>
      <c r="Q13" t="s">
        <v>5</v>
      </c>
      <c r="R13" t="s">
        <v>18</v>
      </c>
      <c r="S13" t="s">
        <v>12</v>
      </c>
    </row>
    <row r="14" spans="1:20" x14ac:dyDescent="0.45">
      <c r="A14" t="s">
        <v>11</v>
      </c>
      <c r="B14" t="s">
        <v>12</v>
      </c>
      <c r="E14" t="s">
        <v>2</v>
      </c>
      <c r="I14">
        <v>1</v>
      </c>
      <c r="K14">
        <v>1</v>
      </c>
      <c r="N14">
        <v>1</v>
      </c>
      <c r="Q14">
        <v>1</v>
      </c>
    </row>
    <row r="15" spans="1:20" x14ac:dyDescent="0.45">
      <c r="A15" t="s">
        <v>11</v>
      </c>
      <c r="B15" t="s">
        <v>4</v>
      </c>
      <c r="E15" t="s">
        <v>7</v>
      </c>
      <c r="H15">
        <v>1</v>
      </c>
      <c r="L15">
        <v>1</v>
      </c>
      <c r="M15">
        <v>1</v>
      </c>
    </row>
    <row r="16" spans="1:20" x14ac:dyDescent="0.45">
      <c r="A16" t="s">
        <v>2</v>
      </c>
      <c r="B16" t="s">
        <v>4</v>
      </c>
      <c r="E16" t="s">
        <v>11</v>
      </c>
      <c r="F16">
        <v>1</v>
      </c>
      <c r="G16">
        <v>1</v>
      </c>
      <c r="I16">
        <v>1</v>
      </c>
      <c r="O16">
        <v>1</v>
      </c>
      <c r="P16">
        <v>1</v>
      </c>
      <c r="S16">
        <v>1</v>
      </c>
    </row>
    <row r="17" spans="1:19" x14ac:dyDescent="0.45">
      <c r="A17" t="s">
        <v>11</v>
      </c>
      <c r="B17" t="s">
        <v>13</v>
      </c>
      <c r="E17" t="s">
        <v>17</v>
      </c>
      <c r="R17">
        <v>1</v>
      </c>
    </row>
    <row r="18" spans="1:19" x14ac:dyDescent="0.45">
      <c r="E18" t="s">
        <v>19</v>
      </c>
      <c r="J18">
        <v>1</v>
      </c>
      <c r="L18">
        <v>1</v>
      </c>
    </row>
    <row r="21" spans="1:19" x14ac:dyDescent="0.45">
      <c r="E21" t="s">
        <v>28</v>
      </c>
      <c r="F21" t="s">
        <v>14</v>
      </c>
      <c r="G21" t="s">
        <v>16</v>
      </c>
      <c r="H21" t="s">
        <v>8</v>
      </c>
      <c r="I21" t="s">
        <v>4</v>
      </c>
      <c r="J21" t="s">
        <v>20</v>
      </c>
      <c r="K21" t="s">
        <v>6</v>
      </c>
      <c r="L21" t="s">
        <v>10</v>
      </c>
      <c r="M21" t="s">
        <v>9</v>
      </c>
      <c r="N21" t="s">
        <v>3</v>
      </c>
      <c r="O21" t="s">
        <v>15</v>
      </c>
      <c r="P21" t="s">
        <v>13</v>
      </c>
      <c r="Q21" t="s">
        <v>5</v>
      </c>
      <c r="R21" t="s">
        <v>18</v>
      </c>
      <c r="S21" t="s">
        <v>12</v>
      </c>
    </row>
    <row r="22" spans="1:19" x14ac:dyDescent="0.45">
      <c r="E22" t="s">
        <v>2</v>
      </c>
      <c r="I22" t="str">
        <f>I$21</f>
        <v>Брокколи</v>
      </c>
      <c r="K22" t="str">
        <f>K$21</f>
        <v>Грейпфрут</v>
      </c>
      <c r="N22" t="str">
        <f>N$21</f>
        <v>Киви</v>
      </c>
      <c r="Q22" t="str">
        <f>Q$21</f>
        <v>Шиповник</v>
      </c>
    </row>
    <row r="23" spans="1:19" x14ac:dyDescent="0.45">
      <c r="E23" t="s">
        <v>7</v>
      </c>
      <c r="H23" t="str">
        <f>H$21</f>
        <v>Артишок</v>
      </c>
      <c r="L23" t="str">
        <f t="shared" ref="L23:M23" si="0">L$21</f>
        <v>Грибы</v>
      </c>
      <c r="M23" t="str">
        <f t="shared" si="0"/>
        <v>Капуста</v>
      </c>
    </row>
    <row r="24" spans="1:19" x14ac:dyDescent="0.45">
      <c r="E24" t="s">
        <v>11</v>
      </c>
      <c r="F24" t="str">
        <f t="shared" ref="F24:G24" si="1">F$21</f>
        <v>Абрикос</v>
      </c>
      <c r="G24" t="str">
        <f t="shared" si="1"/>
        <v>Ананас</v>
      </c>
      <c r="I24" t="str">
        <f>I$21</f>
        <v>Брокколи</v>
      </c>
      <c r="O24" t="str">
        <f t="shared" ref="O24:P24" si="2">O$21</f>
        <v>Слива</v>
      </c>
      <c r="P24" t="str">
        <f t="shared" si="2"/>
        <v>Чернослив</v>
      </c>
      <c r="S24" t="str">
        <f>S$21</f>
        <v>Ячмень</v>
      </c>
    </row>
    <row r="25" spans="1:19" x14ac:dyDescent="0.45">
      <c r="E25" t="s">
        <v>17</v>
      </c>
      <c r="R25" t="str">
        <f>R$21</f>
        <v>Яблоко</v>
      </c>
    </row>
    <row r="26" spans="1:19" x14ac:dyDescent="0.45">
      <c r="E26" t="s">
        <v>19</v>
      </c>
      <c r="J26" t="str">
        <f>J$21</f>
        <v>Виноград</v>
      </c>
      <c r="L26" t="str">
        <f>L$21</f>
        <v>Грибы</v>
      </c>
    </row>
    <row r="31" spans="1:19" x14ac:dyDescent="0.45">
      <c r="E31" t="s">
        <v>2</v>
      </c>
      <c r="F31" t="s">
        <v>4</v>
      </c>
      <c r="G31" t="s">
        <v>6</v>
      </c>
      <c r="H31" t="s">
        <v>3</v>
      </c>
      <c r="I31" t="s">
        <v>5</v>
      </c>
    </row>
    <row r="32" spans="1:19" x14ac:dyDescent="0.45">
      <c r="E32" t="s">
        <v>7</v>
      </c>
      <c r="F32" t="s">
        <v>8</v>
      </c>
      <c r="G32" t="s">
        <v>10</v>
      </c>
      <c r="H32" t="s">
        <v>9</v>
      </c>
    </row>
    <row r="33" spans="5:11" x14ac:dyDescent="0.45">
      <c r="E33" t="s">
        <v>11</v>
      </c>
      <c r="F33" t="s">
        <v>14</v>
      </c>
      <c r="G33" t="s">
        <v>16</v>
      </c>
      <c r="H33" t="s">
        <v>4</v>
      </c>
      <c r="I33" t="s">
        <v>15</v>
      </c>
      <c r="J33" t="s">
        <v>13</v>
      </c>
      <c r="K33" t="s">
        <v>12</v>
      </c>
    </row>
    <row r="34" spans="5:11" x14ac:dyDescent="0.45">
      <c r="E34" t="s">
        <v>17</v>
      </c>
      <c r="F34" t="s">
        <v>18</v>
      </c>
    </row>
    <row r="35" spans="5:11" x14ac:dyDescent="0.45">
      <c r="E35" t="s">
        <v>19</v>
      </c>
      <c r="F35" t="s">
        <v>20</v>
      </c>
      <c r="G35" t="s">
        <v>10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CEDF-123A-4872-A1BE-E0CB7E4ED77C}">
  <dimension ref="A1:K28"/>
  <sheetViews>
    <sheetView workbookViewId="0">
      <selection activeCell="L35" sqref="L35"/>
    </sheetView>
  </sheetViews>
  <sheetFormatPr defaultRowHeight="15.9" x14ac:dyDescent="0.45"/>
  <cols>
    <col min="1" max="1" width="10.85546875" customWidth="1"/>
    <col min="2" max="2" width="12.5" customWidth="1"/>
    <col min="5" max="5" width="8.140625" bestFit="1" customWidth="1"/>
    <col min="6" max="6" width="9" bestFit="1" customWidth="1"/>
    <col min="7" max="7" width="9.85546875" bestFit="1" customWidth="1"/>
    <col min="8" max="8" width="9" bestFit="1" customWidth="1"/>
    <col min="9" max="9" width="9.7109375" bestFit="1" customWidth="1"/>
    <col min="10" max="10" width="10" bestFit="1" customWidth="1"/>
    <col min="11" max="12" width="7.35546875" bestFit="1" customWidth="1"/>
  </cols>
  <sheetData>
    <row r="1" spans="1:11" x14ac:dyDescent="0.45">
      <c r="A1" s="1" t="s">
        <v>0</v>
      </c>
      <c r="B1" s="1" t="s">
        <v>1</v>
      </c>
    </row>
    <row r="2" spans="1:11" x14ac:dyDescent="0.45">
      <c r="A2" t="s">
        <v>11</v>
      </c>
      <c r="B2" t="s">
        <v>14</v>
      </c>
    </row>
    <row r="3" spans="1:11" x14ac:dyDescent="0.45">
      <c r="A3" t="s">
        <v>2</v>
      </c>
      <c r="B3" t="s">
        <v>3</v>
      </c>
      <c r="E3" t="s">
        <v>0</v>
      </c>
      <c r="F3" t="s">
        <v>30</v>
      </c>
      <c r="G3" t="s">
        <v>31</v>
      </c>
      <c r="H3" t="s">
        <v>32</v>
      </c>
      <c r="I3" t="s">
        <v>33</v>
      </c>
      <c r="J3" t="s">
        <v>34</v>
      </c>
      <c r="K3" t="s">
        <v>35</v>
      </c>
    </row>
    <row r="4" spans="1:11" x14ac:dyDescent="0.45">
      <c r="A4" t="s">
        <v>7</v>
      </c>
      <c r="B4" t="s">
        <v>9</v>
      </c>
      <c r="E4" t="s">
        <v>2</v>
      </c>
      <c r="F4" t="s">
        <v>4</v>
      </c>
      <c r="G4" t="s">
        <v>6</v>
      </c>
      <c r="H4" t="s">
        <v>3</v>
      </c>
      <c r="I4" t="s">
        <v>5</v>
      </c>
    </row>
    <row r="5" spans="1:11" x14ac:dyDescent="0.45">
      <c r="A5" t="s">
        <v>7</v>
      </c>
      <c r="B5" t="s">
        <v>8</v>
      </c>
      <c r="E5" t="s">
        <v>7</v>
      </c>
      <c r="F5" t="s">
        <v>8</v>
      </c>
      <c r="G5" t="s">
        <v>10</v>
      </c>
      <c r="H5" t="s">
        <v>9</v>
      </c>
    </row>
    <row r="6" spans="1:11" x14ac:dyDescent="0.45">
      <c r="A6" t="s">
        <v>19</v>
      </c>
      <c r="B6" t="s">
        <v>20</v>
      </c>
      <c r="E6" t="s">
        <v>11</v>
      </c>
      <c r="F6" t="s">
        <v>14</v>
      </c>
      <c r="G6" t="s">
        <v>16</v>
      </c>
      <c r="H6" t="s">
        <v>4</v>
      </c>
      <c r="I6" t="s">
        <v>15</v>
      </c>
      <c r="J6" t="s">
        <v>13</v>
      </c>
      <c r="K6" t="s">
        <v>12</v>
      </c>
    </row>
    <row r="7" spans="1:11" x14ac:dyDescent="0.45">
      <c r="A7" t="s">
        <v>11</v>
      </c>
      <c r="B7" t="s">
        <v>15</v>
      </c>
      <c r="E7" t="s">
        <v>17</v>
      </c>
      <c r="F7" t="s">
        <v>18</v>
      </c>
    </row>
    <row r="8" spans="1:11" x14ac:dyDescent="0.45">
      <c r="A8" t="s">
        <v>19</v>
      </c>
      <c r="B8" t="s">
        <v>10</v>
      </c>
      <c r="E8" t="s">
        <v>19</v>
      </c>
      <c r="F8" t="s">
        <v>20</v>
      </c>
      <c r="G8" t="s">
        <v>10</v>
      </c>
    </row>
    <row r="9" spans="1:11" x14ac:dyDescent="0.45">
      <c r="A9" t="s">
        <v>2</v>
      </c>
      <c r="B9" t="s">
        <v>6</v>
      </c>
    </row>
    <row r="10" spans="1:11" x14ac:dyDescent="0.45">
      <c r="A10" t="s">
        <v>7</v>
      </c>
      <c r="B10" t="s">
        <v>10</v>
      </c>
    </row>
    <row r="11" spans="1:11" x14ac:dyDescent="0.45">
      <c r="A11" t="s">
        <v>11</v>
      </c>
      <c r="B11" t="s">
        <v>16</v>
      </c>
    </row>
    <row r="12" spans="1:11" x14ac:dyDescent="0.45">
      <c r="A12" t="s">
        <v>17</v>
      </c>
      <c r="B12" t="s">
        <v>18</v>
      </c>
    </row>
    <row r="13" spans="1:11" x14ac:dyDescent="0.45">
      <c r="A13" t="s">
        <v>2</v>
      </c>
      <c r="B13" t="s">
        <v>5</v>
      </c>
    </row>
    <row r="14" spans="1:11" x14ac:dyDescent="0.45">
      <c r="A14" t="s">
        <v>11</v>
      </c>
      <c r="B14" t="s">
        <v>12</v>
      </c>
    </row>
    <row r="15" spans="1:11" x14ac:dyDescent="0.45">
      <c r="A15" t="s">
        <v>11</v>
      </c>
      <c r="B15" t="s">
        <v>4</v>
      </c>
    </row>
    <row r="16" spans="1:11" x14ac:dyDescent="0.45">
      <c r="A16" t="s">
        <v>2</v>
      </c>
      <c r="B16" t="s">
        <v>4</v>
      </c>
    </row>
    <row r="17" spans="1:2" x14ac:dyDescent="0.45">
      <c r="A17" t="s">
        <v>11</v>
      </c>
      <c r="B17" t="s">
        <v>13</v>
      </c>
    </row>
    <row r="25" spans="1:2" x14ac:dyDescent="0.45">
      <c r="A25" s="6" t="s">
        <v>17</v>
      </c>
      <c r="B25" s="7" t="s">
        <v>23</v>
      </c>
    </row>
    <row r="26" spans="1:2" x14ac:dyDescent="0.45">
      <c r="A26" s="8" t="s">
        <v>24</v>
      </c>
      <c r="B26" s="9" t="s">
        <v>22</v>
      </c>
    </row>
    <row r="27" spans="1:2" x14ac:dyDescent="0.45">
      <c r="A27" s="6" t="s">
        <v>24</v>
      </c>
      <c r="B27" s="7" t="s">
        <v>21</v>
      </c>
    </row>
    <row r="28" spans="1:2" x14ac:dyDescent="0.45">
      <c r="A28" s="8" t="s">
        <v>24</v>
      </c>
      <c r="B28" s="9" t="s">
        <v>25</v>
      </c>
    </row>
  </sheetData>
  <phoneticPr fontId="2" type="noConversion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955A-AA5B-4417-A19E-0A75D039E740}">
  <dimension ref="A1:K31"/>
  <sheetViews>
    <sheetView workbookViewId="0">
      <selection activeCell="F4" sqref="F4"/>
    </sheetView>
  </sheetViews>
  <sheetFormatPr defaultRowHeight="15.9" x14ac:dyDescent="0.45"/>
  <cols>
    <col min="1" max="1" width="10.85546875" customWidth="1"/>
    <col min="2" max="2" width="12.5" customWidth="1"/>
    <col min="6" max="14" width="12.640625" customWidth="1"/>
  </cols>
  <sheetData>
    <row r="1" spans="1:11" x14ac:dyDescent="0.45">
      <c r="A1" s="2" t="s">
        <v>0</v>
      </c>
      <c r="B1" s="2" t="s">
        <v>1</v>
      </c>
    </row>
    <row r="2" spans="1:11" x14ac:dyDescent="0.45">
      <c r="A2" t="s">
        <v>11</v>
      </c>
      <c r="B2" t="s">
        <v>14</v>
      </c>
    </row>
    <row r="3" spans="1:11" x14ac:dyDescent="0.45">
      <c r="A3" t="s">
        <v>2</v>
      </c>
      <c r="B3" t="s">
        <v>3</v>
      </c>
      <c r="F3" t="str" cm="1">
        <f t="array" ref="F3:K3">"Товар "&amp;_xlfn.SEQUENCE(1,MAX(COUNTIF(Таблица4[Корзина],_xlfn.ANCHORARRAY(E4))))</f>
        <v>Товар 1</v>
      </c>
      <c r="G3" t="str">
        <v>Товар 2</v>
      </c>
      <c r="H3" t="str">
        <v>Товар 3</v>
      </c>
      <c r="I3" t="str">
        <v>Товар 4</v>
      </c>
      <c r="J3" t="str">
        <v>Товар 5</v>
      </c>
      <c r="K3" t="str">
        <v>Товар 6</v>
      </c>
    </row>
    <row r="4" spans="1:11" x14ac:dyDescent="0.45">
      <c r="A4" t="s">
        <v>7</v>
      </c>
      <c r="B4" t="s">
        <v>9</v>
      </c>
      <c r="E4" t="str" cm="1">
        <f t="array" ref="E4:E8">_xlfn._xlws.SORT(_xlfn.UNIQUE(Таблица4[Корзина]))</f>
        <v>А</v>
      </c>
      <c r="F4" t="str" cm="1">
        <f t="array" ref="F4:I4">TRANSPOSE(_xlfn._xlws.FILTER(Таблица4[Товар],Таблица4[Корзина]=E4,""))</f>
        <v>Киви</v>
      </c>
      <c r="G4" t="str">
        <v>Грейпфрут</v>
      </c>
      <c r="H4" t="str">
        <v>Шиповник</v>
      </c>
      <c r="I4" t="str">
        <v>Брокколи</v>
      </c>
    </row>
    <row r="5" spans="1:11" x14ac:dyDescent="0.45">
      <c r="A5" t="s">
        <v>7</v>
      </c>
      <c r="B5" t="s">
        <v>8</v>
      </c>
      <c r="E5" t="str">
        <v>Б</v>
      </c>
      <c r="F5" t="str" cm="1">
        <f t="array" ref="F5:H5">TRANSPOSE(_xlfn._xlws.FILTER(Таблица4[Товар],Таблица4[Корзина]=E5,""))</f>
        <v>Капуста</v>
      </c>
      <c r="G5" t="str">
        <v>Артишок</v>
      </c>
      <c r="H5" t="str">
        <v>Грибы</v>
      </c>
    </row>
    <row r="6" spans="1:11" x14ac:dyDescent="0.45">
      <c r="A6" t="s">
        <v>19</v>
      </c>
      <c r="B6" t="s">
        <v>20</v>
      </c>
      <c r="E6" t="str">
        <v>В</v>
      </c>
      <c r="F6" t="str" cm="1">
        <f t="array" ref="F6:K6">TRANSPOSE(_xlfn._xlws.FILTER(Таблица4[Товар],Таблица4[Корзина]=E6,""))</f>
        <v>Абрикос</v>
      </c>
      <c r="G6" t="str">
        <v>Слива</v>
      </c>
      <c r="H6" t="str">
        <v>Ананас</v>
      </c>
      <c r="I6" t="str">
        <v>Ячмень</v>
      </c>
      <c r="J6" t="str">
        <v>Брокколи</v>
      </c>
      <c r="K6" t="str">
        <v>Чернослив</v>
      </c>
    </row>
    <row r="7" spans="1:11" x14ac:dyDescent="0.45">
      <c r="A7" t="s">
        <v>11</v>
      </c>
      <c r="B7" t="s">
        <v>15</v>
      </c>
      <c r="E7" t="str">
        <v>Д</v>
      </c>
      <c r="F7" t="str" cm="1">
        <f t="array" ref="F7">TRANSPOSE(_xlfn._xlws.FILTER(Таблица4[Товар],Таблица4[Корзина]=E7,""))</f>
        <v>Яблоко</v>
      </c>
    </row>
    <row r="8" spans="1:11" x14ac:dyDescent="0.45">
      <c r="A8" t="s">
        <v>19</v>
      </c>
      <c r="B8" t="s">
        <v>10</v>
      </c>
      <c r="E8" t="str">
        <v>Е</v>
      </c>
      <c r="F8" t="str" cm="1">
        <f t="array" ref="F8:G8">TRANSPOSE(_xlfn._xlws.FILTER(Таблица4[Товар],Таблица4[Корзина]=E8,""))</f>
        <v>Виноград</v>
      </c>
      <c r="G8" t="str">
        <v>Грибы</v>
      </c>
    </row>
    <row r="9" spans="1:11" x14ac:dyDescent="0.45">
      <c r="A9" t="s">
        <v>2</v>
      </c>
      <c r="B9" t="s">
        <v>6</v>
      </c>
      <c r="F9" t="str" cm="1">
        <f t="array" ref="F9">TRANSPOSE(_xlfn._xlws.FILTER(Таблица4[Товар],Таблица4[Корзина]=E9,""))</f>
        <v/>
      </c>
    </row>
    <row r="10" spans="1:11" x14ac:dyDescent="0.45">
      <c r="A10" t="s">
        <v>7</v>
      </c>
      <c r="B10" t="s">
        <v>10</v>
      </c>
      <c r="F10" t="str" cm="1">
        <f t="array" ref="F10">TRANSPOSE(_xlfn._xlws.FILTER(Таблица4[Товар],Таблица4[Корзина]=E10,""))</f>
        <v/>
      </c>
    </row>
    <row r="11" spans="1:11" x14ac:dyDescent="0.45">
      <c r="A11" t="s">
        <v>11</v>
      </c>
      <c r="B11" t="s">
        <v>16</v>
      </c>
      <c r="F11" t="str" cm="1">
        <f t="array" ref="F11">TRANSPOSE(_xlfn._xlws.FILTER(Таблица4[Товар],Таблица4[Корзина]=E11,""))</f>
        <v/>
      </c>
    </row>
    <row r="12" spans="1:11" x14ac:dyDescent="0.45">
      <c r="A12" t="s">
        <v>17</v>
      </c>
      <c r="B12" t="s">
        <v>18</v>
      </c>
      <c r="F12" t="str" cm="1">
        <f t="array" ref="F12">TRANSPOSE(_xlfn._xlws.FILTER(Таблица4[Товар],Таблица4[Корзина]=E12,""))</f>
        <v/>
      </c>
    </row>
    <row r="13" spans="1:11" x14ac:dyDescent="0.45">
      <c r="A13" t="s">
        <v>2</v>
      </c>
      <c r="B13" t="s">
        <v>5</v>
      </c>
      <c r="F13" t="str" cm="1">
        <f t="array" ref="F13">TRANSPOSE(_xlfn._xlws.FILTER(Таблица4[Товар],Таблица4[Корзина]=E13,""))</f>
        <v/>
      </c>
    </row>
    <row r="14" spans="1:11" x14ac:dyDescent="0.45">
      <c r="A14" t="s">
        <v>11</v>
      </c>
      <c r="B14" t="s">
        <v>12</v>
      </c>
    </row>
    <row r="15" spans="1:11" x14ac:dyDescent="0.45">
      <c r="A15" t="s">
        <v>11</v>
      </c>
      <c r="B15" t="s">
        <v>4</v>
      </c>
    </row>
    <row r="16" spans="1:11" x14ac:dyDescent="0.45">
      <c r="A16" t="s">
        <v>2</v>
      </c>
      <c r="B16" t="s">
        <v>4</v>
      </c>
    </row>
    <row r="17" spans="1:2" x14ac:dyDescent="0.45">
      <c r="A17" t="s">
        <v>11</v>
      </c>
      <c r="B17" t="s">
        <v>13</v>
      </c>
    </row>
    <row r="28" spans="1:2" x14ac:dyDescent="0.45">
      <c r="A28" s="6" t="s">
        <v>17</v>
      </c>
      <c r="B28" s="7" t="s">
        <v>23</v>
      </c>
    </row>
    <row r="29" spans="1:2" x14ac:dyDescent="0.45">
      <c r="A29" s="8" t="s">
        <v>24</v>
      </c>
      <c r="B29" s="9" t="s">
        <v>22</v>
      </c>
    </row>
    <row r="30" spans="1:2" x14ac:dyDescent="0.45">
      <c r="A30" s="6" t="s">
        <v>24</v>
      </c>
      <c r="B30" s="7" t="s">
        <v>21</v>
      </c>
    </row>
    <row r="31" spans="1:2" x14ac:dyDescent="0.45">
      <c r="A31" s="8" t="s">
        <v>24</v>
      </c>
      <c r="B31" s="9" t="s">
        <v>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9169CF-1E1C-4CA5-8F7C-CF842854FC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Способ 1. Сводная</vt:lpstr>
      <vt:lpstr>Способ 2. Power Query</vt:lpstr>
      <vt:lpstr>Способ 3. 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2020-12-17T09:57:31Z</dcterms:created>
  <dcterms:modified xsi:type="dcterms:W3CDTF">2020-12-19T17:51:05Z</dcterms:modified>
</cp:coreProperties>
</file>