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pavlo\Desktop\"/>
    </mc:Choice>
  </mc:AlternateContent>
  <xr:revisionPtr revIDLastSave="0" documentId="13_ncr:1_{F95A9FAF-3D0D-463A-9FDD-06BCA65EC26A}" xr6:coauthVersionLast="45" xr6:coauthVersionMax="45" xr10:uidLastSave="{00000000-0000-0000-0000-000000000000}"/>
  <bookViews>
    <workbookView xWindow="5083" yWindow="2794" windowWidth="25603" windowHeight="14400" xr2:uid="{2F3B5F13-6668-4D14-9F70-1826D410351D}"/>
  </bookViews>
  <sheets>
    <sheet name="Доставка" sheetId="1" r:id="rId1"/>
  </sheets>
  <definedNames>
    <definedName name="solver_adj" localSheetId="0" hidden="1">Доставка!$C$10:$G$12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100</definedName>
    <definedName name="solver_lhs1" localSheetId="0" hidden="1">Доставка!$C$13:$G$13</definedName>
    <definedName name="solver_lhs2" localSheetId="0" hidden="1">Доставка!$H$10:$H$12</definedName>
    <definedName name="solver_lhs3" localSheetId="0" hidden="1">Доставка!$C$10:$G$11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Доставка!$J$18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el2" localSheetId="0" hidden="1">1</definedName>
    <definedName name="solver_rel3" localSheetId="0" hidden="1">3</definedName>
    <definedName name="solver_rhs1" localSheetId="0" hidden="1">Доставка!$C$15:$G$15</definedName>
    <definedName name="solver_rhs2" localSheetId="0" hidden="1">Доставка!$J$10:$J$12</definedName>
    <definedName name="solver_rhs3" localSheetId="0" hidden="1">0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" i="1" l="1"/>
  <c r="H10" i="1"/>
  <c r="H11" i="1"/>
  <c r="H12" i="1"/>
  <c r="C13" i="1"/>
  <c r="D13" i="1"/>
  <c r="E13" i="1"/>
  <c r="F13" i="1"/>
  <c r="G13" i="1"/>
</calcChain>
</file>

<file path=xl/sharedStrings.xml><?xml version="1.0" encoding="utf-8"?>
<sst xmlns="http://schemas.openxmlformats.org/spreadsheetml/2006/main" count="23" uniqueCount="14">
  <si>
    <t>Магазин1</t>
  </si>
  <si>
    <t>Магазин2</t>
  </si>
  <si>
    <t>Магазин3</t>
  </si>
  <si>
    <t>Магазин4</t>
  </si>
  <si>
    <t>Магазин5</t>
  </si>
  <si>
    <t>Склад 1</t>
  </si>
  <si>
    <t>Склад 2</t>
  </si>
  <si>
    <t>Склад 3</t>
  </si>
  <si>
    <t>Маршруты доставки</t>
  </si>
  <si>
    <t>Итого</t>
  </si>
  <si>
    <t>Емкость склада</t>
  </si>
  <si>
    <t>Спрос</t>
  </si>
  <si>
    <t>Общая стоимость доставки</t>
  </si>
  <si>
    <t>Стоимость доставки товара в магазины (руб. за ед.товара)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</si>
</sst>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_ ;\-0\ 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rgb="FF9C0006"/>
      <name val="Calibri"/>
      <family val="2"/>
      <charset val="204"/>
    </font>
    <font>
      <b/>
      <sz val="18"/>
      <color theme="3"/>
      <name val="Calibri Light"/>
      <family val="2"/>
      <charset val="204"/>
      <scheme val="major"/>
    </font>
    <font>
      <sz val="11"/>
      <color theme="1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i/>
      <sz val="10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 tint="0.499984740745262"/>
      <name val="Calibri"/>
      <family val="2"/>
      <charset val="204"/>
      <scheme val="minor"/>
    </font>
    <font>
      <sz val="14"/>
      <color rgb="FF9C0006"/>
      <name val="Calibri"/>
      <family val="2"/>
      <charset val="204"/>
    </font>
    <font>
      <b/>
      <sz val="16"/>
      <color theme="3"/>
      <name val="Calibri Light"/>
      <family val="2"/>
      <charset val="204"/>
      <scheme val="maj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5" fillId="0" borderId="0" xfId="5" applyFont="1" applyFill="1"/>
    <xf numFmtId="0" fontId="6" fillId="0" borderId="0" xfId="0" applyFont="1" applyFill="1" applyAlignment="1">
      <alignment horizontal="right"/>
    </xf>
    <xf numFmtId="0" fontId="7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5" xfId="0" applyFont="1" applyFill="1" applyBorder="1" applyAlignment="1">
      <alignment horizontal="center" wrapText="1"/>
    </xf>
    <xf numFmtId="0" fontId="8" fillId="0" borderId="0" xfId="0" applyFont="1" applyFill="1" applyAlignment="1">
      <alignment horizontal="right"/>
    </xf>
    <xf numFmtId="0" fontId="11" fillId="0" borderId="0" xfId="0" quotePrefix="1" applyFont="1" applyFill="1"/>
    <xf numFmtId="3" fontId="0" fillId="9" borderId="4" xfId="1" applyNumberFormat="1" applyFont="1" applyFill="1" applyBorder="1"/>
    <xf numFmtId="3" fontId="7" fillId="6" borderId="4" xfId="0" applyNumberFormat="1" applyFont="1" applyFill="1" applyBorder="1"/>
    <xf numFmtId="3" fontId="0" fillId="0" borderId="0" xfId="0" applyNumberFormat="1" applyFill="1"/>
    <xf numFmtId="3" fontId="9" fillId="4" borderId="4" xfId="0" applyNumberFormat="1" applyFont="1" applyFill="1" applyBorder="1"/>
    <xf numFmtId="3" fontId="7" fillId="7" borderId="4" xfId="0" applyNumberFormat="1" applyFont="1" applyFill="1" applyBorder="1"/>
    <xf numFmtId="3" fontId="9" fillId="5" borderId="4" xfId="0" applyNumberFormat="1" applyFont="1" applyFill="1" applyBorder="1"/>
    <xf numFmtId="3" fontId="12" fillId="2" borderId="0" xfId="4" applyNumberFormat="1" applyFont="1"/>
    <xf numFmtId="0" fontId="10" fillId="0" borderId="0" xfId="0" applyFont="1" applyFill="1" applyAlignment="1">
      <alignment horizontal="right"/>
    </xf>
    <xf numFmtId="166" fontId="0" fillId="8" borderId="4" xfId="2" applyNumberFormat="1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0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0" fontId="14" fillId="0" borderId="0" xfId="0" applyFont="1" applyFill="1" applyAlignment="1">
      <alignment horizontal="center"/>
    </xf>
    <xf numFmtId="0" fontId="13" fillId="0" borderId="0" xfId="3" applyFont="1" applyFill="1" applyBorder="1" applyAlignment="1">
      <alignment horizontal="left" vertical="center"/>
    </xf>
  </cellXfs>
  <cellStyles count="6">
    <cellStyle name="Денежный" xfId="2" builtinId="4"/>
    <cellStyle name="Название" xfId="3" builtinId="15"/>
    <cellStyle name="Обычный" xfId="0" builtinId="0"/>
    <cellStyle name="Плохой" xfId="4" builtinId="27"/>
    <cellStyle name="Пояснение" xfId="5" builtinId="53"/>
    <cellStyle name="Финансовый" xfId="1" builtinId="3"/>
  </cellStyles>
  <dxfs count="0"/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403225</xdr:colOff>
      <xdr:row>1</xdr:row>
      <xdr:rowOff>184151</xdr:rowOff>
    </xdr:from>
    <xdr:to>
      <xdr:col>15</xdr:col>
      <xdr:colOff>508000</xdr:colOff>
      <xdr:row>19</xdr:row>
      <xdr:rowOff>44450</xdr:rowOff>
    </xdr:to>
    <xdr:grpSp>
      <xdr:nvGrpSpPr>
        <xdr:cNvPr id="12" name="Группа 11">
          <a:extLst>
            <a:ext uri="{FF2B5EF4-FFF2-40B4-BE49-F238E27FC236}">
              <a16:creationId xmlns:a16="http://schemas.microsoft.com/office/drawing/2014/main" id="{6F6E281E-A6C9-44AD-9968-4099009DF92E}"/>
            </a:ext>
          </a:extLst>
        </xdr:cNvPr>
        <xdr:cNvGrpSpPr/>
      </xdr:nvGrpSpPr>
      <xdr:grpSpPr>
        <a:xfrm>
          <a:off x="7589610" y="370115"/>
          <a:ext cx="2670176" cy="3695699"/>
          <a:chOff x="8150225" y="457201"/>
          <a:chExt cx="2670175" cy="3609975"/>
        </a:xfrm>
      </xdr:grpSpPr>
      <xdr:pic>
        <xdr:nvPicPr>
          <xdr:cNvPr id="2" name="Рисунок 1" descr="map.gif">
            <a:extLst>
              <a:ext uri="{FF2B5EF4-FFF2-40B4-BE49-F238E27FC236}">
                <a16:creationId xmlns:a16="http://schemas.microsoft.com/office/drawing/2014/main" id="{F67CF23E-4861-4351-A0F6-02F5707DA4B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8150225" y="647700"/>
            <a:ext cx="2600325" cy="3419476"/>
          </a:xfrm>
          <a:prstGeom prst="rect">
            <a:avLst/>
          </a:prstGeom>
        </xdr:spPr>
      </xdr:pic>
      <xdr:sp macro="" textlink="">
        <xdr:nvSpPr>
          <xdr:cNvPr id="3" name="Скругленная прямоугольная выноска 2">
            <a:extLst>
              <a:ext uri="{FF2B5EF4-FFF2-40B4-BE49-F238E27FC236}">
                <a16:creationId xmlns:a16="http://schemas.microsoft.com/office/drawing/2014/main" id="{E7AF9308-5CFF-4CE8-BFD3-C2F7A62C56B4}"/>
              </a:ext>
            </a:extLst>
          </xdr:cNvPr>
          <xdr:cNvSpPr/>
        </xdr:nvSpPr>
        <xdr:spPr>
          <a:xfrm>
            <a:off x="10112375" y="1282700"/>
            <a:ext cx="708025" cy="260350"/>
          </a:xfrm>
          <a:prstGeom prst="wedgeRoundRectCallout">
            <a:avLst>
              <a:gd name="adj1" fmla="val -37500"/>
              <a:gd name="adj2" fmla="val 78629"/>
              <a:gd name="adj3" fmla="val 16667"/>
            </a:avLst>
          </a:prstGeom>
        </xdr:spPr>
        <xdr:style>
          <a:lnRef idx="1">
            <a:schemeClr val="accent2"/>
          </a:lnRef>
          <a:fillRef idx="3">
            <a:schemeClr val="accent2"/>
          </a:fillRef>
          <a:effectRef idx="2">
            <a:schemeClr val="accent2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ru-RU" sz="1100"/>
              <a:t>Склад 1</a:t>
            </a:r>
          </a:p>
        </xdr:txBody>
      </xdr:sp>
      <xdr:sp macro="" textlink="">
        <xdr:nvSpPr>
          <xdr:cNvPr id="4" name="Скругленная прямоугольная выноска 3">
            <a:extLst>
              <a:ext uri="{FF2B5EF4-FFF2-40B4-BE49-F238E27FC236}">
                <a16:creationId xmlns:a16="http://schemas.microsoft.com/office/drawing/2014/main" id="{0284C171-89C5-482B-BA6F-E4AD2EEFAAA8}"/>
              </a:ext>
            </a:extLst>
          </xdr:cNvPr>
          <xdr:cNvSpPr/>
        </xdr:nvSpPr>
        <xdr:spPr>
          <a:xfrm>
            <a:off x="8972549" y="457201"/>
            <a:ext cx="746126" cy="266699"/>
          </a:xfrm>
          <a:prstGeom prst="wedgeRoundRectCallout">
            <a:avLst>
              <a:gd name="adj1" fmla="val -37500"/>
              <a:gd name="adj2" fmla="val 78629"/>
              <a:gd name="adj3" fmla="val 16667"/>
            </a:avLst>
          </a:prstGeom>
        </xdr:spPr>
        <xdr:style>
          <a:lnRef idx="1">
            <a:schemeClr val="accent2"/>
          </a:lnRef>
          <a:fillRef idx="3">
            <a:schemeClr val="accent2"/>
          </a:fillRef>
          <a:effectRef idx="2">
            <a:schemeClr val="accent2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ru-RU" sz="1100"/>
              <a:t>Склад 2</a:t>
            </a:r>
          </a:p>
        </xdr:txBody>
      </xdr:sp>
      <xdr:sp macro="" textlink="">
        <xdr:nvSpPr>
          <xdr:cNvPr id="5" name="Овальная выноска 4">
            <a:extLst>
              <a:ext uri="{FF2B5EF4-FFF2-40B4-BE49-F238E27FC236}">
                <a16:creationId xmlns:a16="http://schemas.microsoft.com/office/drawing/2014/main" id="{197E9569-6256-41DD-8ABC-5406D30974FD}"/>
              </a:ext>
            </a:extLst>
          </xdr:cNvPr>
          <xdr:cNvSpPr/>
        </xdr:nvSpPr>
        <xdr:spPr>
          <a:xfrm>
            <a:off x="8394701" y="2461263"/>
            <a:ext cx="336550" cy="273050"/>
          </a:xfrm>
          <a:prstGeom prst="wedgeEllipseCallout">
            <a:avLst>
              <a:gd name="adj1" fmla="val -44089"/>
              <a:gd name="adj2" fmla="val 102500"/>
            </a:avLst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ru-RU" sz="1100"/>
              <a:t>1</a:t>
            </a:r>
          </a:p>
        </xdr:txBody>
      </xdr:sp>
      <xdr:sp macro="" textlink="">
        <xdr:nvSpPr>
          <xdr:cNvPr id="6" name="Овальная выноска 5">
            <a:extLst>
              <a:ext uri="{FF2B5EF4-FFF2-40B4-BE49-F238E27FC236}">
                <a16:creationId xmlns:a16="http://schemas.microsoft.com/office/drawing/2014/main" id="{BBCE6978-13B9-4FBD-898D-D1E5210AA3FC}"/>
              </a:ext>
            </a:extLst>
          </xdr:cNvPr>
          <xdr:cNvSpPr/>
        </xdr:nvSpPr>
        <xdr:spPr>
          <a:xfrm>
            <a:off x="9451976" y="1997075"/>
            <a:ext cx="304800" cy="279400"/>
          </a:xfrm>
          <a:prstGeom prst="wedgeEllipseCallout">
            <a:avLst>
              <a:gd name="adj1" fmla="val -44089"/>
              <a:gd name="adj2" fmla="val 102500"/>
            </a:avLst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ru-RU" sz="1100"/>
              <a:t>2</a:t>
            </a:r>
          </a:p>
        </xdr:txBody>
      </xdr:sp>
      <xdr:sp macro="" textlink="">
        <xdr:nvSpPr>
          <xdr:cNvPr id="7" name="Овальная выноска 6">
            <a:extLst>
              <a:ext uri="{FF2B5EF4-FFF2-40B4-BE49-F238E27FC236}">
                <a16:creationId xmlns:a16="http://schemas.microsoft.com/office/drawing/2014/main" id="{E0298448-2273-4A61-A842-293FBACAB77A}"/>
              </a:ext>
            </a:extLst>
          </xdr:cNvPr>
          <xdr:cNvSpPr/>
        </xdr:nvSpPr>
        <xdr:spPr>
          <a:xfrm>
            <a:off x="8293101" y="1041400"/>
            <a:ext cx="304800" cy="279400"/>
          </a:xfrm>
          <a:prstGeom prst="wedgeEllipseCallout">
            <a:avLst>
              <a:gd name="adj1" fmla="val -44089"/>
              <a:gd name="adj2" fmla="val 102500"/>
            </a:avLst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ru-RU" sz="1100"/>
              <a:t>3</a:t>
            </a:r>
          </a:p>
        </xdr:txBody>
      </xdr:sp>
      <xdr:sp macro="" textlink="">
        <xdr:nvSpPr>
          <xdr:cNvPr id="8" name="Овальная выноска 7">
            <a:extLst>
              <a:ext uri="{FF2B5EF4-FFF2-40B4-BE49-F238E27FC236}">
                <a16:creationId xmlns:a16="http://schemas.microsoft.com/office/drawing/2014/main" id="{9D8A6EB8-5EA9-4F9F-A8B0-CA2B2B64DAD2}"/>
              </a:ext>
            </a:extLst>
          </xdr:cNvPr>
          <xdr:cNvSpPr/>
        </xdr:nvSpPr>
        <xdr:spPr>
          <a:xfrm>
            <a:off x="10198101" y="1739899"/>
            <a:ext cx="304800" cy="257176"/>
          </a:xfrm>
          <a:prstGeom prst="wedgeEllipseCallout">
            <a:avLst>
              <a:gd name="adj1" fmla="val -44089"/>
              <a:gd name="adj2" fmla="val 102500"/>
            </a:avLst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ru-RU" sz="1100"/>
              <a:t>4</a:t>
            </a:r>
          </a:p>
        </xdr:txBody>
      </xdr:sp>
      <xdr:sp macro="" textlink="">
        <xdr:nvSpPr>
          <xdr:cNvPr id="9" name="Овальная выноска 8">
            <a:extLst>
              <a:ext uri="{FF2B5EF4-FFF2-40B4-BE49-F238E27FC236}">
                <a16:creationId xmlns:a16="http://schemas.microsoft.com/office/drawing/2014/main" id="{65D4C698-FE17-485C-BC06-CC62513BBE40}"/>
              </a:ext>
            </a:extLst>
          </xdr:cNvPr>
          <xdr:cNvSpPr/>
        </xdr:nvSpPr>
        <xdr:spPr>
          <a:xfrm>
            <a:off x="10198101" y="2346325"/>
            <a:ext cx="304800" cy="279400"/>
          </a:xfrm>
          <a:prstGeom prst="wedgeEllipseCallout">
            <a:avLst>
              <a:gd name="adj1" fmla="val -44089"/>
              <a:gd name="adj2" fmla="val 102500"/>
            </a:avLst>
          </a:prstGeom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ru-RU" sz="1100"/>
              <a:t>5</a:t>
            </a:r>
          </a:p>
        </xdr:txBody>
      </xdr:sp>
      <xdr:sp macro="" textlink="">
        <xdr:nvSpPr>
          <xdr:cNvPr id="10" name="Скругленная прямоугольная выноска 2">
            <a:extLst>
              <a:ext uri="{FF2B5EF4-FFF2-40B4-BE49-F238E27FC236}">
                <a16:creationId xmlns:a16="http://schemas.microsoft.com/office/drawing/2014/main" id="{8A3FD24C-E049-4B46-9205-D9745C8B40FF}"/>
              </a:ext>
            </a:extLst>
          </xdr:cNvPr>
          <xdr:cNvSpPr/>
        </xdr:nvSpPr>
        <xdr:spPr>
          <a:xfrm>
            <a:off x="9248775" y="2597150"/>
            <a:ext cx="708025" cy="254000"/>
          </a:xfrm>
          <a:prstGeom prst="wedgeRoundRectCallout">
            <a:avLst>
              <a:gd name="adj1" fmla="val -37500"/>
              <a:gd name="adj2" fmla="val 78629"/>
              <a:gd name="adj3" fmla="val 16667"/>
            </a:avLst>
          </a:prstGeom>
        </xdr:spPr>
        <xdr:style>
          <a:lnRef idx="1">
            <a:schemeClr val="accent2"/>
          </a:lnRef>
          <a:fillRef idx="3">
            <a:schemeClr val="accent2"/>
          </a:fillRef>
          <a:effectRef idx="2">
            <a:schemeClr val="accent2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lang="ru-RU" sz="1100"/>
              <a:t>Склад </a:t>
            </a:r>
            <a:r>
              <a:rPr lang="en-US" sz="1100"/>
              <a:t>3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18B1E-9F7C-47AD-A13B-02340502120B}">
  <sheetPr codeName="Лист5"/>
  <dimension ref="B1:P22"/>
  <sheetViews>
    <sheetView tabSelected="1" workbookViewId="0">
      <selection activeCell="J18" sqref="J18"/>
    </sheetView>
  </sheetViews>
  <sheetFormatPr defaultColWidth="9.1796875" defaultRowHeight="14.5" x14ac:dyDescent="0.35"/>
  <cols>
    <col min="1" max="1" width="3.1796875" style="1" customWidth="1"/>
    <col min="2" max="2" width="8.54296875" style="1" customWidth="1"/>
    <col min="3" max="7" width="10.453125" style="1" customWidth="1"/>
    <col min="8" max="8" width="9.81640625" style="1" customWidth="1"/>
    <col min="9" max="9" width="5.1796875" style="1" customWidth="1"/>
    <col min="10" max="10" width="14.6328125" style="1" customWidth="1"/>
    <col min="11" max="16" width="9.1796875" style="1" customWidth="1"/>
    <col min="17" max="16384" width="9.1796875" style="1"/>
  </cols>
  <sheetData>
    <row r="1" spans="2:16" x14ac:dyDescent="0.35">
      <c r="B1" s="2"/>
      <c r="L1" s="18"/>
      <c r="M1" s="19"/>
      <c r="N1" s="19"/>
      <c r="O1" s="19"/>
      <c r="P1" s="20"/>
    </row>
    <row r="2" spans="2:16" ht="31.5" customHeight="1" x14ac:dyDescent="0.35">
      <c r="B2" s="32" t="s">
        <v>13</v>
      </c>
      <c r="C2" s="32"/>
      <c r="D2" s="32"/>
      <c r="E2" s="32"/>
      <c r="F2" s="32"/>
      <c r="G2" s="32"/>
      <c r="H2" s="32"/>
      <c r="I2" s="32"/>
      <c r="J2" s="32"/>
      <c r="L2" s="21"/>
      <c r="M2" s="22"/>
      <c r="N2" s="22"/>
      <c r="O2" s="22"/>
      <c r="P2" s="23"/>
    </row>
    <row r="3" spans="2:16" ht="15" thickBot="1" x14ac:dyDescent="0.4">
      <c r="B3" s="27"/>
      <c r="C3" s="28" t="s">
        <v>0</v>
      </c>
      <c r="D3" s="28" t="s">
        <v>1</v>
      </c>
      <c r="E3" s="28" t="s">
        <v>2</v>
      </c>
      <c r="F3" s="28" t="s">
        <v>3</v>
      </c>
      <c r="G3" s="28" t="s">
        <v>4</v>
      </c>
      <c r="L3" s="21"/>
      <c r="M3" s="22"/>
      <c r="N3" s="22"/>
      <c r="O3" s="22"/>
      <c r="P3" s="23"/>
    </row>
    <row r="4" spans="2:16" ht="15" thickTop="1" x14ac:dyDescent="0.35">
      <c r="B4" s="29" t="s">
        <v>5</v>
      </c>
      <c r="C4" s="17">
        <v>55</v>
      </c>
      <c r="D4" s="17">
        <v>41</v>
      </c>
      <c r="E4" s="17">
        <v>28</v>
      </c>
      <c r="F4" s="17">
        <v>11</v>
      </c>
      <c r="G4" s="17">
        <v>25</v>
      </c>
      <c r="L4" s="21"/>
      <c r="M4" s="22"/>
      <c r="N4" s="22"/>
      <c r="O4" s="22"/>
      <c r="P4" s="23"/>
    </row>
    <row r="5" spans="2:16" x14ac:dyDescent="0.35">
      <c r="B5" s="30" t="s">
        <v>6</v>
      </c>
      <c r="C5" s="17">
        <v>40</v>
      </c>
      <c r="D5" s="17">
        <v>50</v>
      </c>
      <c r="E5" s="17">
        <v>8</v>
      </c>
      <c r="F5" s="17">
        <v>32</v>
      </c>
      <c r="G5" s="17">
        <v>30</v>
      </c>
      <c r="L5" s="21"/>
      <c r="M5" s="22"/>
      <c r="N5" s="22"/>
      <c r="O5" s="22"/>
      <c r="P5" s="23"/>
    </row>
    <row r="6" spans="2:16" x14ac:dyDescent="0.35">
      <c r="B6" s="30" t="s">
        <v>7</v>
      </c>
      <c r="C6" s="17">
        <v>45</v>
      </c>
      <c r="D6" s="17">
        <v>25</v>
      </c>
      <c r="E6" s="17">
        <v>60</v>
      </c>
      <c r="F6" s="17">
        <v>38</v>
      </c>
      <c r="G6" s="17">
        <v>20</v>
      </c>
      <c r="L6" s="21"/>
      <c r="M6" s="22"/>
      <c r="N6" s="22"/>
      <c r="O6" s="22"/>
      <c r="P6" s="23"/>
    </row>
    <row r="7" spans="2:16" x14ac:dyDescent="0.35">
      <c r="L7" s="21"/>
      <c r="M7" s="22"/>
      <c r="N7" s="22"/>
      <c r="O7" s="22"/>
      <c r="P7" s="23"/>
    </row>
    <row r="8" spans="2:16" ht="31.5" customHeight="1" x14ac:dyDescent="0.35">
      <c r="B8" s="32" t="s">
        <v>8</v>
      </c>
      <c r="C8" s="32"/>
      <c r="D8" s="32"/>
      <c r="E8" s="32"/>
      <c r="F8" s="32"/>
      <c r="G8" s="32"/>
      <c r="H8" s="32"/>
      <c r="I8" s="32"/>
      <c r="J8" s="32"/>
      <c r="L8" s="21"/>
      <c r="M8" s="22"/>
      <c r="N8" s="22"/>
      <c r="O8" s="22"/>
      <c r="P8" s="23"/>
    </row>
    <row r="9" spans="2:16" ht="15.5" customHeight="1" x14ac:dyDescent="0.35">
      <c r="B9" s="4"/>
      <c r="C9" s="31" t="s">
        <v>0</v>
      </c>
      <c r="D9" s="31" t="s">
        <v>1</v>
      </c>
      <c r="E9" s="31" t="s">
        <v>2</v>
      </c>
      <c r="F9" s="31" t="s">
        <v>3</v>
      </c>
      <c r="G9" s="31" t="s">
        <v>4</v>
      </c>
      <c r="H9" s="5" t="s">
        <v>9</v>
      </c>
      <c r="J9" s="6" t="s">
        <v>10</v>
      </c>
      <c r="L9" s="21"/>
      <c r="M9" s="22"/>
      <c r="N9" s="22"/>
      <c r="O9" s="22"/>
      <c r="P9" s="23"/>
    </row>
    <row r="10" spans="2:16" x14ac:dyDescent="0.35">
      <c r="B10" s="30" t="s">
        <v>5</v>
      </c>
      <c r="C10" s="9">
        <v>0</v>
      </c>
      <c r="D10" s="9">
        <v>0</v>
      </c>
      <c r="E10" s="9">
        <v>0</v>
      </c>
      <c r="F10" s="9">
        <v>320</v>
      </c>
      <c r="G10" s="9">
        <v>80</v>
      </c>
      <c r="H10" s="10">
        <f t="shared" ref="H10:H12" si="0">SUM(C10:G10)</f>
        <v>400</v>
      </c>
      <c r="I10" s="11"/>
      <c r="J10" s="12">
        <v>400</v>
      </c>
      <c r="L10" s="21"/>
      <c r="M10" s="22"/>
      <c r="N10" s="22"/>
      <c r="O10" s="22"/>
      <c r="P10" s="23"/>
    </row>
    <row r="11" spans="2:16" x14ac:dyDescent="0.35">
      <c r="B11" s="30" t="s">
        <v>6</v>
      </c>
      <c r="C11" s="9">
        <v>300</v>
      </c>
      <c r="D11" s="9">
        <v>0</v>
      </c>
      <c r="E11" s="9">
        <v>150</v>
      </c>
      <c r="F11" s="9">
        <v>0</v>
      </c>
      <c r="G11" s="9">
        <v>250</v>
      </c>
      <c r="H11" s="10">
        <f t="shared" si="0"/>
        <v>700</v>
      </c>
      <c r="I11" s="11"/>
      <c r="J11" s="12">
        <v>700</v>
      </c>
      <c r="L11" s="21"/>
      <c r="M11" s="22"/>
      <c r="N11" s="22"/>
      <c r="O11" s="22"/>
      <c r="P11" s="23"/>
    </row>
    <row r="12" spans="2:16" x14ac:dyDescent="0.35">
      <c r="B12" s="30" t="s">
        <v>7</v>
      </c>
      <c r="C12" s="9">
        <v>0</v>
      </c>
      <c r="D12" s="9">
        <v>230</v>
      </c>
      <c r="E12" s="9">
        <v>0</v>
      </c>
      <c r="F12" s="9">
        <v>0</v>
      </c>
      <c r="G12" s="9">
        <v>70</v>
      </c>
      <c r="H12" s="10">
        <f t="shared" si="0"/>
        <v>300</v>
      </c>
      <c r="I12" s="11"/>
      <c r="J12" s="12">
        <v>300</v>
      </c>
      <c r="L12" s="21"/>
      <c r="M12" s="22"/>
      <c r="N12" s="22"/>
      <c r="O12" s="22"/>
      <c r="P12" s="23"/>
    </row>
    <row r="13" spans="2:16" x14ac:dyDescent="0.35">
      <c r="B13" s="3" t="s">
        <v>9</v>
      </c>
      <c r="C13" s="13">
        <f t="shared" ref="C13:G13" si="1">SUM(C10:C12)</f>
        <v>300</v>
      </c>
      <c r="D13" s="13">
        <f t="shared" si="1"/>
        <v>230</v>
      </c>
      <c r="E13" s="13">
        <f t="shared" si="1"/>
        <v>150</v>
      </c>
      <c r="F13" s="13">
        <f t="shared" si="1"/>
        <v>320</v>
      </c>
      <c r="G13" s="13">
        <f t="shared" si="1"/>
        <v>400</v>
      </c>
      <c r="H13" s="11"/>
      <c r="I13" s="11"/>
      <c r="J13" s="11"/>
      <c r="L13" s="21"/>
      <c r="M13" s="22"/>
      <c r="N13" s="22"/>
      <c r="O13" s="22"/>
      <c r="P13" s="23"/>
    </row>
    <row r="14" spans="2:16" x14ac:dyDescent="0.35">
      <c r="C14" s="11"/>
      <c r="D14" s="11"/>
      <c r="E14" s="11"/>
      <c r="F14" s="11"/>
      <c r="G14" s="11"/>
      <c r="H14" s="11"/>
      <c r="I14" s="11"/>
      <c r="J14" s="11"/>
      <c r="L14" s="21"/>
      <c r="M14" s="22"/>
      <c r="N14" s="22"/>
      <c r="O14" s="22"/>
      <c r="P14" s="23"/>
    </row>
    <row r="15" spans="2:16" x14ac:dyDescent="0.35">
      <c r="B15" s="7" t="s">
        <v>11</v>
      </c>
      <c r="C15" s="14">
        <v>300</v>
      </c>
      <c r="D15" s="14">
        <v>230</v>
      </c>
      <c r="E15" s="14">
        <v>150</v>
      </c>
      <c r="F15" s="14">
        <v>320</v>
      </c>
      <c r="G15" s="14">
        <v>400</v>
      </c>
      <c r="H15" s="11"/>
      <c r="I15" s="11"/>
      <c r="J15" s="11"/>
      <c r="L15" s="21"/>
      <c r="M15" s="22"/>
      <c r="N15" s="22"/>
      <c r="O15" s="22"/>
      <c r="P15" s="23"/>
    </row>
    <row r="16" spans="2:16" x14ac:dyDescent="0.35">
      <c r="L16" s="21"/>
      <c r="M16" s="22"/>
      <c r="N16" s="22"/>
      <c r="O16" s="22"/>
      <c r="P16" s="23"/>
    </row>
    <row r="17" spans="6:16" x14ac:dyDescent="0.35">
      <c r="L17" s="21"/>
      <c r="M17" s="22"/>
      <c r="N17" s="22"/>
      <c r="O17" s="22"/>
      <c r="P17" s="23"/>
    </row>
    <row r="18" spans="6:16" ht="18.5" x14ac:dyDescent="0.45">
      <c r="F18" s="8"/>
      <c r="H18" s="16" t="s">
        <v>12</v>
      </c>
      <c r="J18" s="15">
        <f>SUMPRODUCT(C4:G6,C10:G12)</f>
        <v>33370</v>
      </c>
      <c r="L18" s="21"/>
      <c r="M18" s="22"/>
      <c r="N18" s="22"/>
      <c r="O18" s="22"/>
      <c r="P18" s="23"/>
    </row>
    <row r="19" spans="6:16" x14ac:dyDescent="0.35">
      <c r="L19" s="21"/>
      <c r="M19" s="22"/>
      <c r="N19" s="22"/>
      <c r="O19" s="22"/>
      <c r="P19" s="23"/>
    </row>
    <row r="20" spans="6:16" x14ac:dyDescent="0.35">
      <c r="L20" s="21"/>
      <c r="M20" s="22"/>
      <c r="N20" s="22"/>
      <c r="O20" s="22"/>
      <c r="P20" s="23"/>
    </row>
    <row r="21" spans="6:16" x14ac:dyDescent="0.35">
      <c r="L21" s="24"/>
      <c r="M21" s="25"/>
      <c r="N21" s="25"/>
      <c r="O21" s="25"/>
      <c r="P21" s="26"/>
    </row>
    <row r="22" spans="6:16" x14ac:dyDescent="0.35">
      <c r="L22"/>
      <c r="M22"/>
      <c r="N22"/>
      <c r="O22"/>
      <c r="P22"/>
    </row>
  </sheetData>
  <mergeCells count="2">
    <mergeCell ref="B8:J8"/>
    <mergeCell ref="B2:J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Доставка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2019-10-31T12:15:26Z</dcterms:created>
  <dcterms:modified xsi:type="dcterms:W3CDTF">2019-11-01T08:07:47Z</dcterms:modified>
</cp:coreProperties>
</file>