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cd8d20519c5c16/Planetaexcel/docs/"/>
    </mc:Choice>
  </mc:AlternateContent>
  <xr:revisionPtr revIDLastSave="181" documentId="4DBF0E2C13C66DE0E1B9BA3F890B50A72BED70E7" xr6:coauthVersionLast="24" xr6:coauthVersionMax="24" xr10:uidLastSave="{587B7754-EB05-41C5-B438-0B25BDD4EBB7}"/>
  <bookViews>
    <workbookView xWindow="0" yWindow="0" windowWidth="28800" windowHeight="12210" activeTab="3" xr2:uid="{EE9322C5-44FC-46B2-9F5C-1DF3BBFF97EF}"/>
  </bookViews>
  <sheets>
    <sheet name="Исх.данные" sheetId="3" r:id="rId1"/>
    <sheet name="Формулы" sheetId="2" r:id="rId2"/>
    <sheet name="PowerQuery" sheetId="5" r:id="rId3"/>
    <sheet name="PLEX" sheetId="4" r:id="rId4"/>
  </sheets>
  <definedNames>
    <definedName name="ExternalData_1" localSheetId="2" hidden="1">PowerQuery!$D$3:$I$8</definedName>
    <definedName name="ExternalData_1" localSheetId="0" hidden="1">Исх.данные!$D$6:$I$11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 s="1"/>
  <c r="C6" i="2" s="1"/>
  <c r="C3" i="2"/>
  <c r="D2" i="2"/>
  <c r="I6" i="2"/>
  <c r="E6" i="2"/>
  <c r="G5" i="2"/>
  <c r="I4" i="2"/>
  <c r="E4" i="2"/>
  <c r="G3" i="2"/>
  <c r="I2" i="2"/>
  <c r="E2" i="2"/>
  <c r="G6" i="2"/>
  <c r="E5" i="2"/>
  <c r="I3" i="2"/>
  <c r="G2" i="2"/>
  <c r="H5" i="2"/>
  <c r="F4" i="2"/>
  <c r="D3" i="2"/>
  <c r="H6" i="2"/>
  <c r="D6" i="2"/>
  <c r="F5" i="2"/>
  <c r="H4" i="2"/>
  <c r="D4" i="2"/>
  <c r="F3" i="2"/>
  <c r="H2" i="2"/>
  <c r="I5" i="2"/>
  <c r="G4" i="2"/>
  <c r="E3" i="2"/>
  <c r="F6" i="2"/>
  <c r="D5" i="2"/>
  <c r="H3" i="2"/>
  <c r="F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99D2343-B324-4BE4-AFB0-3BE88F024124}" keepAlive="1" name="Запрос — Таблица1" description="Соединение с запросом &quot;Таблица1&quot; в книге." type="5" refreshedVersion="6" background="1" saveData="1">
    <dbPr connection="Provider=Microsoft.Mashup.OleDb.1;Data Source=$Workbook$;Location=Таблица1;Extended Properties=&quot;&quot;" command="SELECT * FROM [Таблица1]"/>
  </connection>
  <connection id="2" xr16:uid="{399D2343-B324-4BE4-AFB0-3BE88F024124}" keepAlive="1" name="Запрос — Таблица1 (2)" description="Соединение с запросом &quot;Таблица1 (2)&quot; в книге." type="5" refreshedVersion="6" background="1" saveData="1">
    <dbPr connection="Provider=Microsoft.Mashup.OleDb.1;Data Source=$Workbook$;Location=&quot;Таблица1 (2)&quot;;Extended Properties=&quot;&quot;" command="SELECT * FROM [Таблица1 (2)]"/>
  </connection>
</connections>
</file>

<file path=xl/sharedStrings.xml><?xml version="1.0" encoding="utf-8"?>
<sst xmlns="http://schemas.openxmlformats.org/spreadsheetml/2006/main" count="119" uniqueCount="23">
  <si>
    <t>Максим</t>
  </si>
  <si>
    <t>Коломна</t>
  </si>
  <si>
    <t>UPS</t>
  </si>
  <si>
    <t>Кристина</t>
  </si>
  <si>
    <t>Новокузнецк</t>
  </si>
  <si>
    <t>Alibaba Group</t>
  </si>
  <si>
    <t>Богдан</t>
  </si>
  <si>
    <t>Новороссийск</t>
  </si>
  <si>
    <t>Heineken</t>
  </si>
  <si>
    <t>Мария</t>
  </si>
  <si>
    <t>Воронеж</t>
  </si>
  <si>
    <t>Nike</t>
  </si>
  <si>
    <t>Злата</t>
  </si>
  <si>
    <t>Чита</t>
  </si>
  <si>
    <t>SoftBank</t>
  </si>
  <si>
    <t>Столбец1</t>
  </si>
  <si>
    <t>Дата</t>
  </si>
  <si>
    <t>Менеджер</t>
  </si>
  <si>
    <t>Город</t>
  </si>
  <si>
    <t>Клиент</t>
  </si>
  <si>
    <t>Сумма</t>
  </si>
  <si>
    <t>Скидка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</si>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</sst>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6100"/>
      <name val="Calibri"/>
      <family val="2"/>
      <charset val="204"/>
    </font>
    <font>
      <i/>
      <sz val="11"/>
      <color rgb="FF7F7F7F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9" fontId="0" fillId="0" borderId="0" xfId="1" applyFont="1"/>
    <xf numFmtId="14" fontId="0" fillId="0" borderId="0" xfId="0" applyNumberFormat="1"/>
    <xf numFmtId="0" fontId="0" fillId="0" borderId="0" xfId="0" applyNumberFormat="1"/>
    <xf numFmtId="9" fontId="0" fillId="0" borderId="0" xfId="0" applyNumberFormat="1"/>
    <xf numFmtId="14" fontId="2" fillId="2" borderId="2" xfId="2" applyNumberFormat="1" applyBorder="1"/>
    <xf numFmtId="0" fontId="3" fillId="0" borderId="0" xfId="4"/>
    <xf numFmtId="2" fontId="2" fillId="2" borderId="2" xfId="2" applyNumberFormat="1" applyBorder="1"/>
    <xf numFmtId="10" fontId="2" fillId="2" borderId="2" xfId="2" applyNumberFormat="1" applyBorder="1"/>
    <xf numFmtId="14" fontId="0" fillId="0" borderId="0" xfId="3" applyNumberFormat="1" applyFont="1" applyFill="1" applyBorder="1"/>
    <xf numFmtId="0" fontId="0" fillId="0" borderId="0" xfId="3" applyFont="1" applyFill="1" applyBorder="1"/>
    <xf numFmtId="9" fontId="0" fillId="0" borderId="0" xfId="3" applyNumberFormat="1" applyFont="1" applyFill="1" applyBorder="1"/>
  </cellXfs>
  <cellStyles count="5">
    <cellStyle name="Обычный" xfId="0" builtinId="0"/>
    <cellStyle name="Пояснение" xfId="4" builtinId="53"/>
    <cellStyle name="Примечание" xfId="3" builtinId="10"/>
    <cellStyle name="Процентный" xfId="1" builtinId="5"/>
    <cellStyle name="Хороший" xfId="2" builtinId="26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7</xdr:row>
      <xdr:rowOff>38100</xdr:rowOff>
    </xdr:from>
    <xdr:to>
      <xdr:col>2</xdr:col>
      <xdr:colOff>323850</xdr:colOff>
      <xdr:row>9</xdr:row>
      <xdr:rowOff>38100</xdr:rowOff>
    </xdr:to>
    <xdr:sp macro="" textlink="">
      <xdr:nvSpPr>
        <xdr:cNvPr id="2" name="Стрелка: вправо 1">
          <a:extLst>
            <a:ext uri="{FF2B5EF4-FFF2-40B4-BE49-F238E27FC236}">
              <a16:creationId xmlns:a16="http://schemas.microsoft.com/office/drawing/2014/main" id="{7F2CD1D2-9D65-4DD2-8DA7-3CDB5F5BA70B}"/>
            </a:ext>
          </a:extLst>
        </xdr:cNvPr>
        <xdr:cNvSpPr/>
      </xdr:nvSpPr>
      <xdr:spPr>
        <a:xfrm>
          <a:off x="1695450" y="1371600"/>
          <a:ext cx="581025" cy="3810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52B31EF-F550-4536-971C-081222D1EA9C}" autoFormatId="16" applyNumberFormats="0" applyBorderFormats="0" applyFontFormats="0" applyPatternFormats="0" applyAlignmentFormats="0" applyWidthHeightFormats="0">
  <queryTableRefresh nextId="7">
    <queryTableFields count="6">
      <queryTableField id="1" name="Дата" tableColumnId="1"/>
      <queryTableField id="2" name="Менеджер" tableColumnId="2"/>
      <queryTableField id="3" name="Город" tableColumnId="3"/>
      <queryTableField id="4" name="Клиент" tableColumnId="4"/>
      <queryTableField id="5" name="Сумма" tableColumnId="5"/>
      <queryTableField id="6" name="Скидка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0A881B9-9F29-48D6-98FC-3EA891E5D720}" autoFormatId="16" applyNumberFormats="0" applyBorderFormats="0" applyFontFormats="0" applyPatternFormats="0" applyAlignmentFormats="0" applyWidthHeightFormats="0">
  <queryTableRefresh nextId="7">
    <queryTableFields count="6">
      <queryTableField id="1" name="Дата" tableColumnId="1"/>
      <queryTableField id="2" name="Менеджер" tableColumnId="2"/>
      <queryTableField id="3" name="Город" tableColumnId="3"/>
      <queryTableField id="4" name="Клиент" tableColumnId="4"/>
      <queryTableField id="5" name="Сумма" tableColumnId="5"/>
      <queryTableField id="6" name="Скидка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BC4B8FF-BD8D-4355-A821-4F3405090DF6}" name="Таблица1_24" displayName="Таблица1_24" ref="D6:I11" tableType="queryTable" totalsRowShown="0">
  <autoFilter ref="D6:I11" xr:uid="{27B023A0-5B88-48F4-A168-CC3BE0847A10}"/>
  <tableColumns count="6">
    <tableColumn id="1" xr3:uid="{4E2A7999-6AFE-4FB9-98A2-B1B49CF4B562}" uniqueName="1" name="Дата" queryTableFieldId="1" dataDxfId="4"/>
    <tableColumn id="2" xr3:uid="{C8B690A7-8E7B-4E5D-8699-1727D78EF906}" uniqueName="2" name="Менеджер" queryTableFieldId="2" dataDxfId="3"/>
    <tableColumn id="3" xr3:uid="{A69B8220-413F-4644-B2B8-29D25E49075C}" uniqueName="3" name="Город" queryTableFieldId="3" dataDxfId="2"/>
    <tableColumn id="4" xr3:uid="{19CB4FE3-0A7D-4CAF-86C3-26C7BB354D76}" uniqueName="4" name="Клиент" queryTableFieldId="4" dataDxfId="1"/>
    <tableColumn id="5" xr3:uid="{AA808F32-42F1-47D0-B89F-5A7D7A8F3B4F}" uniqueName="5" name="Сумма" queryTableFieldId="5" dataDxfId="0"/>
    <tableColumn id="6" xr3:uid="{F33822C5-5903-4AD2-82B6-4BD5032ADFC3}" uniqueName="6" name="Скидка" queryTableFieldId="6" dataCellStyle="Процентный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65F75C-2368-4E21-BAD4-8D143B31598C}" name="Таблица1" displayName="Таблица1" ref="A1:A35" totalsRowShown="0" headerRowDxfId="11">
  <autoFilter ref="A1:A35" xr:uid="{6AB2BE54-A10F-4F75-BE54-53E25F3F73FE}"/>
  <tableColumns count="1">
    <tableColumn id="1" xr3:uid="{8B1BAAA5-081C-48E3-916B-0EAE2EAF159C}" name="Столбец1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62E621-C753-4C47-936C-7B3FC73F6E31}" name="Таблица1_2" displayName="Таблица1_2" ref="D3:I8" tableType="queryTable" totalsRowShown="0">
  <autoFilter ref="D3:I8" xr:uid="{4E6830FD-0A0D-4BD6-9B52-F4D2AE0C2F08}"/>
  <tableColumns count="6">
    <tableColumn id="1" xr3:uid="{81DBBB40-B1FE-4129-B9A1-4C930AE06A8F}" uniqueName="1" name="Дата" queryTableFieldId="1" dataDxfId="8"/>
    <tableColumn id="2" xr3:uid="{1BE652FD-F327-41A2-B583-65737BF5B1F7}" uniqueName="2" name="Менеджер" queryTableFieldId="2" dataDxfId="7"/>
    <tableColumn id="3" xr3:uid="{D33D961C-3EA3-4438-A343-E829DF2F59D9}" uniqueName="3" name="Город" queryTableFieldId="3" dataDxfId="6"/>
    <tableColumn id="4" xr3:uid="{A56C137C-7770-4AD8-9A69-AFEC129E9306}" uniqueName="4" name="Клиент" queryTableFieldId="4" dataDxfId="5"/>
    <tableColumn id="5" xr3:uid="{01ECDBEA-57FE-4683-B832-390C22B40DA2}" uniqueName="5" name="Сумма" queryTableFieldId="5" dataDxfId="10"/>
    <tableColumn id="6" xr3:uid="{879A7200-A9F1-4A87-ADB8-39C66717EEBC}" uniqueName="6" name="Скидка" queryTableFieldId="6" dataDxf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14DFA-6004-49FB-A732-76464F8E307D}">
  <dimension ref="A1:I34"/>
  <sheetViews>
    <sheetView workbookViewId="0">
      <selection activeCell="O24" sqref="O24"/>
    </sheetView>
  </sheetViews>
  <sheetFormatPr defaultRowHeight="15" x14ac:dyDescent="0.25"/>
  <cols>
    <col min="1" max="1" width="20.140625" customWidth="1"/>
    <col min="4" max="4" width="10.140625" bestFit="1" customWidth="1"/>
    <col min="5" max="5" width="13.7109375" bestFit="1" customWidth="1"/>
    <col min="6" max="6" width="13.85546875" bestFit="1" customWidth="1"/>
    <col min="7" max="7" width="13.7109375" bestFit="1" customWidth="1"/>
    <col min="8" max="8" width="9.5703125" bestFit="1" customWidth="1"/>
    <col min="9" max="9" width="9.85546875" bestFit="1" customWidth="1"/>
  </cols>
  <sheetData>
    <row r="1" spans="1:9" x14ac:dyDescent="0.25">
      <c r="A1" s="2">
        <v>42835</v>
      </c>
    </row>
    <row r="2" spans="1:9" x14ac:dyDescent="0.25">
      <c r="A2" t="s">
        <v>0</v>
      </c>
    </row>
    <row r="3" spans="1:9" x14ac:dyDescent="0.25">
      <c r="A3" t="s">
        <v>1</v>
      </c>
    </row>
    <row r="4" spans="1:9" x14ac:dyDescent="0.25">
      <c r="A4" t="s">
        <v>2</v>
      </c>
    </row>
    <row r="5" spans="1:9" x14ac:dyDescent="0.25">
      <c r="A5">
        <v>9991988</v>
      </c>
    </row>
    <row r="6" spans="1:9" x14ac:dyDescent="0.25">
      <c r="A6" s="1">
        <v>0.1</v>
      </c>
      <c r="D6" t="s">
        <v>16</v>
      </c>
      <c r="E6" t="s">
        <v>17</v>
      </c>
      <c r="F6" t="s">
        <v>18</v>
      </c>
      <c r="G6" s="2" t="s">
        <v>19</v>
      </c>
      <c r="H6" s="3" t="s">
        <v>20</v>
      </c>
      <c r="I6" s="3" t="s">
        <v>21</v>
      </c>
    </row>
    <row r="7" spans="1:9" x14ac:dyDescent="0.25">
      <c r="D7" s="2">
        <v>42835</v>
      </c>
      <c r="E7" s="3" t="s">
        <v>0</v>
      </c>
      <c r="F7" s="3" t="s">
        <v>1</v>
      </c>
      <c r="G7" s="3" t="s">
        <v>2</v>
      </c>
      <c r="H7">
        <v>9991988</v>
      </c>
      <c r="I7" s="1">
        <v>0.1</v>
      </c>
    </row>
    <row r="8" spans="1:9" x14ac:dyDescent="0.25">
      <c r="A8" s="2">
        <v>42838</v>
      </c>
      <c r="D8" s="2">
        <v>42838</v>
      </c>
      <c r="E8" s="3" t="s">
        <v>3</v>
      </c>
      <c r="F8" s="3" t="s">
        <v>4</v>
      </c>
      <c r="G8" s="3" t="s">
        <v>5</v>
      </c>
      <c r="H8">
        <v>3319133</v>
      </c>
      <c r="I8" s="1">
        <v>0.13</v>
      </c>
    </row>
    <row r="9" spans="1:9" x14ac:dyDescent="0.25">
      <c r="A9" t="s">
        <v>3</v>
      </c>
      <c r="D9" s="2">
        <v>42931</v>
      </c>
      <c r="E9" s="3" t="s">
        <v>6</v>
      </c>
      <c r="F9" s="3" t="s">
        <v>7</v>
      </c>
      <c r="G9" s="3" t="s">
        <v>8</v>
      </c>
      <c r="H9">
        <v>8957205</v>
      </c>
      <c r="I9" s="1">
        <v>0.08</v>
      </c>
    </row>
    <row r="10" spans="1:9" x14ac:dyDescent="0.25">
      <c r="A10" t="s">
        <v>4</v>
      </c>
      <c r="D10" s="2">
        <v>42782</v>
      </c>
      <c r="E10" s="3" t="s">
        <v>9</v>
      </c>
      <c r="F10" s="3" t="s">
        <v>10</v>
      </c>
      <c r="G10" s="3" t="s">
        <v>11</v>
      </c>
      <c r="H10">
        <v>9559469</v>
      </c>
      <c r="I10" s="1">
        <v>0.02</v>
      </c>
    </row>
    <row r="11" spans="1:9" x14ac:dyDescent="0.25">
      <c r="A11" t="s">
        <v>5</v>
      </c>
      <c r="D11" s="2">
        <v>42998</v>
      </c>
      <c r="E11" s="3" t="s">
        <v>12</v>
      </c>
      <c r="F11" s="3" t="s">
        <v>13</v>
      </c>
      <c r="G11" s="3" t="s">
        <v>14</v>
      </c>
      <c r="H11">
        <v>2078239</v>
      </c>
      <c r="I11" s="1">
        <v>0.46</v>
      </c>
    </row>
    <row r="12" spans="1:9" x14ac:dyDescent="0.25">
      <c r="A12">
        <v>3319133</v>
      </c>
    </row>
    <row r="13" spans="1:9" x14ac:dyDescent="0.25">
      <c r="A13" s="1">
        <v>0.13</v>
      </c>
    </row>
    <row r="15" spans="1:9" x14ac:dyDescent="0.25">
      <c r="A15" s="2">
        <v>42931</v>
      </c>
    </row>
    <row r="16" spans="1:9" x14ac:dyDescent="0.25">
      <c r="A16" t="s">
        <v>6</v>
      </c>
    </row>
    <row r="17" spans="1:1" x14ac:dyDescent="0.25">
      <c r="A17" t="s">
        <v>7</v>
      </c>
    </row>
    <row r="18" spans="1:1" x14ac:dyDescent="0.25">
      <c r="A18" t="s">
        <v>8</v>
      </c>
    </row>
    <row r="19" spans="1:1" x14ac:dyDescent="0.25">
      <c r="A19">
        <v>8957205</v>
      </c>
    </row>
    <row r="20" spans="1:1" x14ac:dyDescent="0.25">
      <c r="A20" s="1">
        <v>0.08</v>
      </c>
    </row>
    <row r="22" spans="1:1" x14ac:dyDescent="0.25">
      <c r="A22" s="2">
        <v>42782</v>
      </c>
    </row>
    <row r="23" spans="1:1" x14ac:dyDescent="0.25">
      <c r="A23" t="s">
        <v>9</v>
      </c>
    </row>
    <row r="24" spans="1:1" x14ac:dyDescent="0.25">
      <c r="A24" t="s">
        <v>10</v>
      </c>
    </row>
    <row r="25" spans="1:1" x14ac:dyDescent="0.25">
      <c r="A25" t="s">
        <v>11</v>
      </c>
    </row>
    <row r="26" spans="1:1" x14ac:dyDescent="0.25">
      <c r="A26">
        <v>9559469</v>
      </c>
    </row>
    <row r="27" spans="1:1" x14ac:dyDescent="0.25">
      <c r="A27" s="1">
        <v>0.02</v>
      </c>
    </row>
    <row r="29" spans="1:1" x14ac:dyDescent="0.25">
      <c r="A29" s="2">
        <v>42998</v>
      </c>
    </row>
    <row r="30" spans="1:1" x14ac:dyDescent="0.25">
      <c r="A30" t="s">
        <v>12</v>
      </c>
    </row>
    <row r="31" spans="1:1" x14ac:dyDescent="0.25">
      <c r="A31" t="s">
        <v>13</v>
      </c>
    </row>
    <row r="32" spans="1:1" x14ac:dyDescent="0.25">
      <c r="A32" t="s">
        <v>14</v>
      </c>
    </row>
    <row r="33" spans="1:1" x14ac:dyDescent="0.25">
      <c r="A33">
        <v>2078239</v>
      </c>
    </row>
    <row r="34" spans="1:1" x14ac:dyDescent="0.25">
      <c r="A34" s="1">
        <v>0.46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2593-57B7-451B-9311-747861959582}">
  <dimension ref="A1:M34"/>
  <sheetViews>
    <sheetView workbookViewId="0">
      <selection sqref="A1:A34"/>
    </sheetView>
  </sheetViews>
  <sheetFormatPr defaultRowHeight="15" x14ac:dyDescent="0.25"/>
  <cols>
    <col min="1" max="1" width="20.140625" customWidth="1"/>
    <col min="2" max="2" width="8.85546875" customWidth="1"/>
    <col min="3" max="3" width="6.28515625" customWidth="1"/>
    <col min="4" max="4" width="12.85546875" customWidth="1"/>
    <col min="5" max="5" width="11.28515625" customWidth="1"/>
    <col min="6" max="6" width="14.28515625" customWidth="1"/>
    <col min="7" max="7" width="15.140625" customWidth="1"/>
    <col min="8" max="8" width="12.28515625" customWidth="1"/>
    <col min="9" max="9" width="10.140625" customWidth="1"/>
  </cols>
  <sheetData>
    <row r="1" spans="1:9" x14ac:dyDescent="0.25">
      <c r="A1" s="9">
        <v>42835</v>
      </c>
      <c r="D1" s="6">
        <v>0</v>
      </c>
      <c r="E1" s="6">
        <v>1</v>
      </c>
      <c r="F1" s="6">
        <v>2</v>
      </c>
      <c r="G1" s="6">
        <v>3</v>
      </c>
      <c r="H1" s="6">
        <v>4</v>
      </c>
      <c r="I1" s="6">
        <v>5</v>
      </c>
    </row>
    <row r="2" spans="1:9" x14ac:dyDescent="0.25">
      <c r="A2" s="10" t="s">
        <v>0</v>
      </c>
      <c r="C2" s="6">
        <v>1</v>
      </c>
      <c r="D2" s="5">
        <f ca="1">INDIRECT("A"&amp;($C2+D$1))</f>
        <v>42835</v>
      </c>
      <c r="E2" s="5" t="str">
        <f t="shared" ref="E2:I6" ca="1" si="0">INDIRECT("A"&amp;($C2+E$1))</f>
        <v>Максим</v>
      </c>
      <c r="F2" s="5" t="str">
        <f t="shared" ca="1" si="0"/>
        <v>Коломна</v>
      </c>
      <c r="G2" s="5" t="str">
        <f t="shared" ca="1" si="0"/>
        <v>UPS</v>
      </c>
      <c r="H2" s="7">
        <f t="shared" ca="1" si="0"/>
        <v>9991988</v>
      </c>
      <c r="I2" s="8">
        <f t="shared" ca="1" si="0"/>
        <v>0.1</v>
      </c>
    </row>
    <row r="3" spans="1:9" x14ac:dyDescent="0.25">
      <c r="A3" s="10" t="s">
        <v>1</v>
      </c>
      <c r="C3" s="6">
        <f>C2+7</f>
        <v>8</v>
      </c>
      <c r="D3" s="5">
        <f t="shared" ref="D3:D6" ca="1" si="1">INDIRECT("A"&amp;($C3+D$1))</f>
        <v>42838</v>
      </c>
      <c r="E3" s="5" t="str">
        <f t="shared" ca="1" si="0"/>
        <v>Кристина</v>
      </c>
      <c r="F3" s="5" t="str">
        <f t="shared" ca="1" si="0"/>
        <v>Новокузнецк</v>
      </c>
      <c r="G3" s="5" t="str">
        <f t="shared" ca="1" si="0"/>
        <v>Alibaba Group</v>
      </c>
      <c r="H3" s="7">
        <f t="shared" ca="1" si="0"/>
        <v>3319133</v>
      </c>
      <c r="I3" s="8">
        <f t="shared" ca="1" si="0"/>
        <v>0.13</v>
      </c>
    </row>
    <row r="4" spans="1:9" x14ac:dyDescent="0.25">
      <c r="A4" s="10" t="s">
        <v>2</v>
      </c>
      <c r="C4" s="6">
        <f t="shared" ref="C4:C6" si="2">C3+7</f>
        <v>15</v>
      </c>
      <c r="D4" s="5">
        <f t="shared" ca="1" si="1"/>
        <v>42931</v>
      </c>
      <c r="E4" s="5" t="str">
        <f t="shared" ca="1" si="0"/>
        <v>Богдан</v>
      </c>
      <c r="F4" s="5" t="str">
        <f t="shared" ca="1" si="0"/>
        <v>Новороссийск</v>
      </c>
      <c r="G4" s="5" t="str">
        <f t="shared" ca="1" si="0"/>
        <v>Heineken</v>
      </c>
      <c r="H4" s="7">
        <f t="shared" ca="1" si="0"/>
        <v>8957205</v>
      </c>
      <c r="I4" s="8">
        <f t="shared" ca="1" si="0"/>
        <v>0.08</v>
      </c>
    </row>
    <row r="5" spans="1:9" x14ac:dyDescent="0.25">
      <c r="A5" s="10">
        <v>9991988</v>
      </c>
      <c r="C5" s="6">
        <f t="shared" si="2"/>
        <v>22</v>
      </c>
      <c r="D5" s="5">
        <f t="shared" ca="1" si="1"/>
        <v>42782</v>
      </c>
      <c r="E5" s="5" t="str">
        <f t="shared" ca="1" si="0"/>
        <v>Мария</v>
      </c>
      <c r="F5" s="5" t="str">
        <f t="shared" ca="1" si="0"/>
        <v>Воронеж</v>
      </c>
      <c r="G5" s="5" t="str">
        <f t="shared" ca="1" si="0"/>
        <v>Nike</v>
      </c>
      <c r="H5" s="7">
        <f t="shared" ca="1" si="0"/>
        <v>9559469</v>
      </c>
      <c r="I5" s="8">
        <f t="shared" ca="1" si="0"/>
        <v>0.02</v>
      </c>
    </row>
    <row r="6" spans="1:9" x14ac:dyDescent="0.25">
      <c r="A6" s="11">
        <v>0.1</v>
      </c>
      <c r="C6" s="6">
        <f t="shared" si="2"/>
        <v>29</v>
      </c>
      <c r="D6" s="5">
        <f t="shared" ca="1" si="1"/>
        <v>42998</v>
      </c>
      <c r="E6" s="5" t="str">
        <f t="shared" ca="1" si="0"/>
        <v>Злата</v>
      </c>
      <c r="F6" s="5" t="str">
        <f t="shared" ca="1" si="0"/>
        <v>Чита</v>
      </c>
      <c r="G6" s="5" t="str">
        <f t="shared" ca="1" si="0"/>
        <v>SoftBank</v>
      </c>
      <c r="H6" s="7">
        <f t="shared" ca="1" si="0"/>
        <v>2078239</v>
      </c>
      <c r="I6" s="8">
        <f t="shared" ca="1" si="0"/>
        <v>0.46</v>
      </c>
    </row>
    <row r="7" spans="1:9" x14ac:dyDescent="0.25">
      <c r="A7" s="10"/>
    </row>
    <row r="8" spans="1:9" x14ac:dyDescent="0.25">
      <c r="A8" s="9">
        <v>42838</v>
      </c>
    </row>
    <row r="9" spans="1:9" x14ac:dyDescent="0.25">
      <c r="A9" s="10" t="s">
        <v>3</v>
      </c>
    </row>
    <row r="10" spans="1:9" x14ac:dyDescent="0.25">
      <c r="A10" s="10" t="s">
        <v>4</v>
      </c>
    </row>
    <row r="11" spans="1:9" x14ac:dyDescent="0.25">
      <c r="A11" s="10" t="s">
        <v>5</v>
      </c>
    </row>
    <row r="12" spans="1:9" x14ac:dyDescent="0.25">
      <c r="A12" s="10">
        <v>3319133</v>
      </c>
    </row>
    <row r="13" spans="1:9" x14ac:dyDescent="0.25">
      <c r="A13" s="11">
        <v>0.13</v>
      </c>
    </row>
    <row r="14" spans="1:9" x14ac:dyDescent="0.25">
      <c r="A14" s="10"/>
    </row>
    <row r="15" spans="1:9" x14ac:dyDescent="0.25">
      <c r="A15" s="9">
        <v>42931</v>
      </c>
    </row>
    <row r="16" spans="1:9" x14ac:dyDescent="0.25">
      <c r="A16" s="10" t="s">
        <v>6</v>
      </c>
    </row>
    <row r="17" spans="1:13" x14ac:dyDescent="0.25">
      <c r="A17" s="10" t="s">
        <v>7</v>
      </c>
    </row>
    <row r="18" spans="1:13" x14ac:dyDescent="0.25">
      <c r="A18" s="10" t="s">
        <v>8</v>
      </c>
    </row>
    <row r="19" spans="1:13" x14ac:dyDescent="0.25">
      <c r="A19" s="10">
        <v>8957205</v>
      </c>
    </row>
    <row r="20" spans="1:13" x14ac:dyDescent="0.25">
      <c r="A20" s="11">
        <v>0.08</v>
      </c>
    </row>
    <row r="21" spans="1:13" x14ac:dyDescent="0.25">
      <c r="A21" s="10"/>
    </row>
    <row r="22" spans="1:13" x14ac:dyDescent="0.25">
      <c r="A22" s="9">
        <v>42782</v>
      </c>
    </row>
    <row r="23" spans="1:13" x14ac:dyDescent="0.25">
      <c r="A23" s="10" t="s">
        <v>9</v>
      </c>
    </row>
    <row r="24" spans="1:13" x14ac:dyDescent="0.25">
      <c r="A24" s="10" t="s">
        <v>10</v>
      </c>
    </row>
    <row r="25" spans="1:13" x14ac:dyDescent="0.25">
      <c r="A25" s="10" t="s">
        <v>11</v>
      </c>
    </row>
    <row r="26" spans="1:13" x14ac:dyDescent="0.25">
      <c r="A26" s="10">
        <v>9559469</v>
      </c>
    </row>
    <row r="27" spans="1:13" x14ac:dyDescent="0.25">
      <c r="A27" s="11">
        <v>0.02</v>
      </c>
    </row>
    <row r="28" spans="1:13" x14ac:dyDescent="0.25">
      <c r="A28" s="10"/>
      <c r="M28" t="s">
        <v>22</v>
      </c>
    </row>
    <row r="29" spans="1:13" x14ac:dyDescent="0.25">
      <c r="A29" s="9">
        <v>42998</v>
      </c>
    </row>
    <row r="30" spans="1:13" x14ac:dyDescent="0.25">
      <c r="A30" s="10" t="s">
        <v>12</v>
      </c>
    </row>
    <row r="31" spans="1:13" x14ac:dyDescent="0.25">
      <c r="A31" s="10" t="s">
        <v>13</v>
      </c>
    </row>
    <row r="32" spans="1:13" x14ac:dyDescent="0.25">
      <c r="A32" s="10" t="s">
        <v>14</v>
      </c>
    </row>
    <row r="33" spans="1:1" x14ac:dyDescent="0.25">
      <c r="A33" s="10">
        <v>2078239</v>
      </c>
    </row>
    <row r="34" spans="1:1" x14ac:dyDescent="0.25">
      <c r="A34" s="11">
        <v>0.46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0F160-95C2-4E54-B349-6C10F7DAF48B}">
  <dimension ref="A1:M35"/>
  <sheetViews>
    <sheetView workbookViewId="0">
      <selection activeCell="Q28" sqref="Q28"/>
    </sheetView>
  </sheetViews>
  <sheetFormatPr defaultRowHeight="15" x14ac:dyDescent="0.25"/>
  <cols>
    <col min="1" max="1" width="20.140625" customWidth="1"/>
    <col min="4" max="4" width="10.28515625" bestFit="1" customWidth="1"/>
    <col min="5" max="5" width="13.7109375" bestFit="1" customWidth="1"/>
    <col min="6" max="6" width="14" bestFit="1" customWidth="1"/>
    <col min="7" max="7" width="13.85546875" bestFit="1" customWidth="1"/>
    <col min="8" max="8" width="9.5703125" bestFit="1" customWidth="1"/>
    <col min="9" max="9" width="9.85546875" bestFit="1" customWidth="1"/>
  </cols>
  <sheetData>
    <row r="1" spans="1:13" x14ac:dyDescent="0.25">
      <c r="A1" s="2" t="s">
        <v>15</v>
      </c>
    </row>
    <row r="2" spans="1:13" x14ac:dyDescent="0.25">
      <c r="A2" s="2">
        <v>42835</v>
      </c>
    </row>
    <row r="3" spans="1:13" x14ac:dyDescent="0.25">
      <c r="A3" t="s">
        <v>0</v>
      </c>
      <c r="D3" t="s">
        <v>16</v>
      </c>
      <c r="E3" t="s">
        <v>17</v>
      </c>
      <c r="F3" t="s">
        <v>18</v>
      </c>
      <c r="G3" s="2" t="s">
        <v>19</v>
      </c>
      <c r="H3" s="3" t="s">
        <v>20</v>
      </c>
      <c r="I3" s="3" t="s">
        <v>21</v>
      </c>
      <c r="J3" s="3"/>
      <c r="K3" s="3"/>
      <c r="L3" s="4"/>
      <c r="M3" s="3"/>
    </row>
    <row r="4" spans="1:13" x14ac:dyDescent="0.25">
      <c r="A4" t="s">
        <v>1</v>
      </c>
      <c r="D4" s="2">
        <v>42835</v>
      </c>
      <c r="E4" s="3" t="s">
        <v>0</v>
      </c>
      <c r="F4" s="3" t="s">
        <v>1</v>
      </c>
      <c r="G4" s="3" t="s">
        <v>2</v>
      </c>
      <c r="H4">
        <v>9991988</v>
      </c>
      <c r="I4">
        <v>0.1</v>
      </c>
      <c r="J4" s="3"/>
      <c r="K4" s="3"/>
      <c r="L4" s="4"/>
      <c r="M4" s="3"/>
    </row>
    <row r="5" spans="1:13" x14ac:dyDescent="0.25">
      <c r="A5" t="s">
        <v>2</v>
      </c>
      <c r="D5" s="2">
        <v>42838</v>
      </c>
      <c r="E5" s="3" t="s">
        <v>3</v>
      </c>
      <c r="F5" s="3" t="s">
        <v>4</v>
      </c>
      <c r="G5" s="3" t="s">
        <v>5</v>
      </c>
      <c r="H5">
        <v>3319133</v>
      </c>
      <c r="I5">
        <v>0.13</v>
      </c>
      <c r="J5" s="3"/>
      <c r="K5" s="3"/>
      <c r="L5" s="4"/>
      <c r="M5" s="3"/>
    </row>
    <row r="6" spans="1:13" x14ac:dyDescent="0.25">
      <c r="A6">
        <v>9991988</v>
      </c>
      <c r="D6" s="2">
        <v>42931</v>
      </c>
      <c r="E6" s="3" t="s">
        <v>6</v>
      </c>
      <c r="F6" s="3" t="s">
        <v>7</v>
      </c>
      <c r="G6" s="3" t="s">
        <v>8</v>
      </c>
      <c r="H6">
        <v>8957205</v>
      </c>
      <c r="I6">
        <v>0.08</v>
      </c>
      <c r="J6" s="3"/>
      <c r="K6" s="3"/>
      <c r="L6" s="4"/>
      <c r="M6" s="3"/>
    </row>
    <row r="7" spans="1:13" x14ac:dyDescent="0.25">
      <c r="A7" s="1">
        <v>0.1</v>
      </c>
      <c r="D7" s="2">
        <v>42782</v>
      </c>
      <c r="E7" s="3" t="s">
        <v>9</v>
      </c>
      <c r="F7" s="3" t="s">
        <v>10</v>
      </c>
      <c r="G7" s="3" t="s">
        <v>11</v>
      </c>
      <c r="H7">
        <v>9559469</v>
      </c>
      <c r="I7">
        <v>0.02</v>
      </c>
      <c r="J7" s="3"/>
      <c r="K7" s="3"/>
      <c r="L7" s="4"/>
    </row>
    <row r="8" spans="1:13" x14ac:dyDescent="0.25">
      <c r="D8" s="2">
        <v>42998</v>
      </c>
      <c r="E8" s="3" t="s">
        <v>12</v>
      </c>
      <c r="F8" s="3" t="s">
        <v>13</v>
      </c>
      <c r="G8" s="3" t="s">
        <v>14</v>
      </c>
      <c r="H8">
        <v>2078239</v>
      </c>
      <c r="I8">
        <v>0.46</v>
      </c>
    </row>
    <row r="9" spans="1:13" x14ac:dyDescent="0.25">
      <c r="A9" s="2">
        <v>42838</v>
      </c>
    </row>
    <row r="10" spans="1:13" x14ac:dyDescent="0.25">
      <c r="A10" t="s">
        <v>3</v>
      </c>
    </row>
    <row r="11" spans="1:13" x14ac:dyDescent="0.25">
      <c r="A11" t="s">
        <v>4</v>
      </c>
    </row>
    <row r="12" spans="1:13" x14ac:dyDescent="0.25">
      <c r="A12" t="s">
        <v>5</v>
      </c>
    </row>
    <row r="13" spans="1:13" x14ac:dyDescent="0.25">
      <c r="A13">
        <v>3319133</v>
      </c>
    </row>
    <row r="14" spans="1:13" x14ac:dyDescent="0.25">
      <c r="A14" s="1">
        <v>0.13</v>
      </c>
    </row>
    <row r="16" spans="1:13" x14ac:dyDescent="0.25">
      <c r="A16" s="2">
        <v>42931</v>
      </c>
    </row>
    <row r="17" spans="1:1" x14ac:dyDescent="0.25">
      <c r="A17" t="s">
        <v>6</v>
      </c>
    </row>
    <row r="18" spans="1:1" x14ac:dyDescent="0.25">
      <c r="A18" t="s">
        <v>7</v>
      </c>
    </row>
    <row r="19" spans="1:1" x14ac:dyDescent="0.25">
      <c r="A19" t="s">
        <v>8</v>
      </c>
    </row>
    <row r="20" spans="1:1" x14ac:dyDescent="0.25">
      <c r="A20">
        <v>8957205</v>
      </c>
    </row>
    <row r="21" spans="1:1" x14ac:dyDescent="0.25">
      <c r="A21" s="1">
        <v>0.08</v>
      </c>
    </row>
    <row r="23" spans="1:1" x14ac:dyDescent="0.25">
      <c r="A23" s="2">
        <v>42782</v>
      </c>
    </row>
    <row r="24" spans="1:1" x14ac:dyDescent="0.25">
      <c r="A24" t="s">
        <v>9</v>
      </c>
    </row>
    <row r="25" spans="1:1" x14ac:dyDescent="0.25">
      <c r="A25" t="s">
        <v>10</v>
      </c>
    </row>
    <row r="26" spans="1:1" x14ac:dyDescent="0.25">
      <c r="A26" t="s">
        <v>11</v>
      </c>
    </row>
    <row r="27" spans="1:1" x14ac:dyDescent="0.25">
      <c r="A27">
        <v>9559469</v>
      </c>
    </row>
    <row r="28" spans="1:1" x14ac:dyDescent="0.25">
      <c r="A28" s="1">
        <v>0.02</v>
      </c>
    </row>
    <row r="30" spans="1:1" x14ac:dyDescent="0.25">
      <c r="A30" s="2">
        <v>42998</v>
      </c>
    </row>
    <row r="31" spans="1:1" x14ac:dyDescent="0.25">
      <c r="A31" t="s">
        <v>12</v>
      </c>
    </row>
    <row r="32" spans="1:1" x14ac:dyDescent="0.25">
      <c r="A32" t="s">
        <v>13</v>
      </c>
    </row>
    <row r="33" spans="1:1" x14ac:dyDescent="0.25">
      <c r="A33" t="s">
        <v>14</v>
      </c>
    </row>
    <row r="34" spans="1:1" x14ac:dyDescent="0.25">
      <c r="A34">
        <v>2078239</v>
      </c>
    </row>
    <row r="35" spans="1:1" x14ac:dyDescent="0.25">
      <c r="A35" s="1">
        <v>0.46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9BE9-DD0F-44EC-A6DD-E6CEF53AA188}">
  <dimension ref="A1:J34"/>
  <sheetViews>
    <sheetView tabSelected="1" workbookViewId="0">
      <selection activeCell="P27" sqref="P27"/>
    </sheetView>
  </sheetViews>
  <sheetFormatPr defaultRowHeight="15" x14ac:dyDescent="0.25"/>
  <cols>
    <col min="1" max="1" width="20.140625" customWidth="1"/>
    <col min="3" max="3" width="11.7109375" customWidth="1"/>
    <col min="4" max="4" width="10.140625" bestFit="1" customWidth="1"/>
    <col min="5" max="5" width="13.85546875" bestFit="1" customWidth="1"/>
    <col min="6" max="6" width="13.7109375" bestFit="1" customWidth="1"/>
    <col min="7" max="7" width="11.42578125" customWidth="1"/>
  </cols>
  <sheetData>
    <row r="1" spans="1:10" x14ac:dyDescent="0.25">
      <c r="A1" s="2">
        <v>42835</v>
      </c>
    </row>
    <row r="2" spans="1:10" x14ac:dyDescent="0.25">
      <c r="A2" t="s">
        <v>0</v>
      </c>
      <c r="C2" s="2">
        <v>42835</v>
      </c>
      <c r="D2" s="3" t="s">
        <v>0</v>
      </c>
      <c r="E2" s="3" t="s">
        <v>1</v>
      </c>
      <c r="F2" s="3" t="s">
        <v>2</v>
      </c>
      <c r="G2" s="3">
        <v>9991988</v>
      </c>
      <c r="H2" s="4">
        <v>0.1</v>
      </c>
      <c r="I2" s="3"/>
    </row>
    <row r="3" spans="1:10" x14ac:dyDescent="0.25">
      <c r="A3" t="s">
        <v>1</v>
      </c>
      <c r="C3" s="2">
        <v>42838</v>
      </c>
      <c r="D3" s="3" t="s">
        <v>3</v>
      </c>
      <c r="E3" s="3" t="s">
        <v>4</v>
      </c>
      <c r="F3" s="3" t="s">
        <v>5</v>
      </c>
      <c r="G3" s="3">
        <v>3319133</v>
      </c>
      <c r="H3" s="4">
        <v>0.13</v>
      </c>
      <c r="I3" s="3"/>
      <c r="J3" s="3"/>
    </row>
    <row r="4" spans="1:10" x14ac:dyDescent="0.25">
      <c r="A4" t="s">
        <v>2</v>
      </c>
      <c r="C4" s="2">
        <v>42931</v>
      </c>
      <c r="D4" s="3" t="s">
        <v>6</v>
      </c>
      <c r="E4" s="3" t="s">
        <v>7</v>
      </c>
      <c r="F4" s="3" t="s">
        <v>8</v>
      </c>
      <c r="G4" s="3">
        <v>8957205</v>
      </c>
      <c r="H4" s="4">
        <v>0.08</v>
      </c>
      <c r="I4" s="3"/>
      <c r="J4" s="3"/>
    </row>
    <row r="5" spans="1:10" x14ac:dyDescent="0.25">
      <c r="A5">
        <v>9991988</v>
      </c>
      <c r="C5" s="2">
        <v>42782</v>
      </c>
      <c r="D5" s="3" t="s">
        <v>9</v>
      </c>
      <c r="E5" s="3" t="s">
        <v>10</v>
      </c>
      <c r="F5" s="3" t="s">
        <v>11</v>
      </c>
      <c r="G5" s="3">
        <v>9559469</v>
      </c>
      <c r="H5" s="4">
        <v>0.02</v>
      </c>
      <c r="I5" s="3"/>
      <c r="J5" s="3"/>
    </row>
    <row r="6" spans="1:10" x14ac:dyDescent="0.25">
      <c r="A6" s="1">
        <v>0.1</v>
      </c>
      <c r="C6" s="2">
        <v>42998</v>
      </c>
      <c r="D6" s="3" t="s">
        <v>12</v>
      </c>
      <c r="E6" s="3" t="s">
        <v>13</v>
      </c>
      <c r="F6" s="3" t="s">
        <v>14</v>
      </c>
      <c r="G6" s="3">
        <v>2078239</v>
      </c>
      <c r="H6" s="4">
        <v>0.46</v>
      </c>
      <c r="I6" s="4"/>
      <c r="J6" s="3"/>
    </row>
    <row r="7" spans="1:10" x14ac:dyDescent="0.25">
      <c r="D7" s="2"/>
      <c r="E7" s="3"/>
      <c r="F7" s="3"/>
      <c r="G7" s="3"/>
      <c r="H7" s="3"/>
      <c r="I7" s="4"/>
    </row>
    <row r="8" spans="1:10" x14ac:dyDescent="0.25">
      <c r="A8" s="2">
        <v>42838</v>
      </c>
    </row>
    <row r="9" spans="1:10" x14ac:dyDescent="0.25">
      <c r="A9" t="s">
        <v>3</v>
      </c>
    </row>
    <row r="10" spans="1:10" x14ac:dyDescent="0.25">
      <c r="A10" t="s">
        <v>4</v>
      </c>
    </row>
    <row r="11" spans="1:10" x14ac:dyDescent="0.25">
      <c r="A11" t="s">
        <v>5</v>
      </c>
    </row>
    <row r="12" spans="1:10" x14ac:dyDescent="0.25">
      <c r="A12">
        <v>3319133</v>
      </c>
    </row>
    <row r="13" spans="1:10" x14ac:dyDescent="0.25">
      <c r="A13" s="1">
        <v>0.13</v>
      </c>
    </row>
    <row r="15" spans="1:10" x14ac:dyDescent="0.25">
      <c r="A15" s="2">
        <v>42931</v>
      </c>
    </row>
    <row r="16" spans="1:10" x14ac:dyDescent="0.25">
      <c r="A16" t="s">
        <v>6</v>
      </c>
    </row>
    <row r="17" spans="1:1" x14ac:dyDescent="0.25">
      <c r="A17" t="s">
        <v>7</v>
      </c>
    </row>
    <row r="18" spans="1:1" x14ac:dyDescent="0.25">
      <c r="A18" t="s">
        <v>8</v>
      </c>
    </row>
    <row r="19" spans="1:1" x14ac:dyDescent="0.25">
      <c r="A19">
        <v>8957205</v>
      </c>
    </row>
    <row r="20" spans="1:1" x14ac:dyDescent="0.25">
      <c r="A20" s="1">
        <v>0.08</v>
      </c>
    </row>
    <row r="22" spans="1:1" x14ac:dyDescent="0.25">
      <c r="A22" s="2">
        <v>42782</v>
      </c>
    </row>
    <row r="23" spans="1:1" x14ac:dyDescent="0.25">
      <c r="A23" t="s">
        <v>9</v>
      </c>
    </row>
    <row r="24" spans="1:1" x14ac:dyDescent="0.25">
      <c r="A24" t="s">
        <v>10</v>
      </c>
    </row>
    <row r="25" spans="1:1" x14ac:dyDescent="0.25">
      <c r="A25" t="s">
        <v>11</v>
      </c>
    </row>
    <row r="26" spans="1:1" x14ac:dyDescent="0.25">
      <c r="A26">
        <v>9559469</v>
      </c>
    </row>
    <row r="27" spans="1:1" x14ac:dyDescent="0.25">
      <c r="A27" s="1">
        <v>0.02</v>
      </c>
    </row>
    <row r="29" spans="1:1" x14ac:dyDescent="0.25">
      <c r="A29" s="2">
        <v>42998</v>
      </c>
    </row>
    <row r="30" spans="1:1" x14ac:dyDescent="0.25">
      <c r="A30" t="s">
        <v>12</v>
      </c>
    </row>
    <row r="31" spans="1:1" x14ac:dyDescent="0.25">
      <c r="A31" t="s">
        <v>13</v>
      </c>
    </row>
    <row r="32" spans="1:1" x14ac:dyDescent="0.25">
      <c r="A32" t="s">
        <v>14</v>
      </c>
    </row>
    <row r="33" spans="1:1" x14ac:dyDescent="0.25">
      <c r="A33">
        <v>2078239</v>
      </c>
    </row>
    <row r="34" spans="1:1" x14ac:dyDescent="0.25">
      <c r="A34" s="1">
        <v>0.46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0AD739-918C-4C52-B093-C69BE5B7D84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Исх.данные</vt:lpstr>
      <vt:lpstr>Формулы</vt:lpstr>
      <vt:lpstr>PowerQuery</vt:lpstr>
      <vt:lpstr>PLEX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2017-11-08T06:34:26Z</dcterms:created>
  <dcterms:modified xsi:type="dcterms:W3CDTF">2017-11-08T12:01:57Z</dcterms:modified>
</cp:coreProperties>
</file>