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pavlo\Desktop\"/>
    </mc:Choice>
  </mc:AlternateContent>
  <xr:revisionPtr revIDLastSave="0" documentId="13_ncr:1_{D5639574-C284-42F8-AFBF-FEA9919ECE4F}" xr6:coauthVersionLast="45" xr6:coauthVersionMax="45" xr10:uidLastSave="{00000000-0000-0000-0000-000000000000}"/>
  <bookViews>
    <workbookView xWindow="5289" yWindow="3531" windowWidth="21942" windowHeight="12343" tabRatio="683" xr2:uid="{6108BC4C-9129-4AEC-B362-9936871E0CD6}"/>
  </bookViews>
  <sheets>
    <sheet name="Числовой" sheetId="6" r:id="rId1"/>
    <sheet name="Шт" sheetId="2" r:id="rId2"/>
    <sheet name="Тыс - Млн" sheetId="7" r:id="rId3"/>
    <sheet name="План-Факт" sheetId="8" r:id="rId4"/>
    <sheet name="План-Факт стрелки" sheetId="9" r:id="rId5"/>
    <sheet name="Спец.символы" sheetId="11" r:id="rId6"/>
    <sheet name="Защита" sheetId="13" r:id="rId7"/>
    <sheet name="Условия" sheetId="12" r:id="rId8"/>
    <sheet name="Справочник по цветам" sheetId="10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2" l="1"/>
  <c r="C4" i="12"/>
  <c r="C5" i="12"/>
  <c r="C6" i="12"/>
  <c r="C2" i="12"/>
  <c r="C3" i="8"/>
  <c r="C4" i="8"/>
  <c r="C5" i="8"/>
  <c r="C6" i="8"/>
  <c r="C7" i="8"/>
  <c r="C8" i="8"/>
  <c r="C2" i="8"/>
  <c r="C8" i="9" l="1"/>
  <c r="C7" i="9"/>
  <c r="C6" i="9"/>
  <c r="C5" i="9"/>
  <c r="C4" i="9"/>
  <c r="C3" i="9"/>
  <c r="C2" i="9"/>
</calcChain>
</file>

<file path=xl/sharedStrings.xml><?xml version="1.0" encoding="utf-8"?>
<sst xmlns="http://schemas.openxmlformats.org/spreadsheetml/2006/main" count="82" uniqueCount="79">
  <si>
    <t>План</t>
  </si>
  <si>
    <t>Факт</t>
  </si>
  <si>
    <t>Отклонение</t>
  </si>
  <si>
    <t>Температура</t>
  </si>
  <si>
    <t>Площадь</t>
  </si>
  <si>
    <t>Сопротивление</t>
  </si>
  <si>
    <t>Студент</t>
  </si>
  <si>
    <t>Баллы</t>
  </si>
  <si>
    <t>Иван</t>
  </si>
  <si>
    <t>Мария</t>
  </si>
  <si>
    <t>Петр</t>
  </si>
  <si>
    <t>Ольга</t>
  </si>
  <si>
    <t>Ерофей</t>
  </si>
  <si>
    <t>0" Ω"</t>
  </si>
  <si>
    <t>0" м²"</t>
  </si>
  <si>
    <r>
      <rPr>
        <sz val="12"/>
        <color rgb="FFFF0000"/>
        <rFont val="Calibri"/>
        <family val="2"/>
        <charset val="204"/>
      </rPr>
      <t>[Красный] +0" °С"</t>
    </r>
    <r>
      <rPr>
        <sz val="12"/>
        <color theme="1"/>
        <rFont val="Calibri"/>
        <family val="2"/>
        <charset val="204"/>
        <scheme val="minor"/>
      </rPr>
      <t>;</t>
    </r>
    <r>
      <rPr>
        <sz val="12"/>
        <color rgb="FF0070C0"/>
        <rFont val="Calibri"/>
        <family val="2"/>
        <charset val="204"/>
      </rPr>
      <t>[Синий]-0" °С"</t>
    </r>
    <r>
      <rPr>
        <sz val="12"/>
        <color theme="1"/>
        <rFont val="Calibri"/>
        <family val="2"/>
        <charset val="204"/>
        <scheme val="minor"/>
      </rPr>
      <t>;</t>
    </r>
    <r>
      <rPr>
        <sz val="12"/>
        <color rgb="FFF79709"/>
        <rFont val="Calibri"/>
        <family val="2"/>
        <charset val="204"/>
      </rPr>
      <t>[Цвет46]0" °С"</t>
    </r>
  </si>
  <si>
    <t>↑↓</t>
  </si>
  <si>
    <t>Ваше имя</t>
  </si>
  <si>
    <t>Должность</t>
  </si>
  <si>
    <t>Дата рождения</t>
  </si>
  <si>
    <t>Отдел</t>
  </si>
  <si>
    <t>Анкета</t>
  </si>
  <si>
    <t>Николай</t>
  </si>
  <si>
    <t>Цвет1</t>
  </si>
  <si>
    <t>Цвет8</t>
  </si>
  <si>
    <t>Цвет15</t>
  </si>
  <si>
    <t>Цвет22</t>
  </si>
  <si>
    <t>Цвет29</t>
  </si>
  <si>
    <t>Цвет36</t>
  </si>
  <si>
    <t>Цвет43</t>
  </si>
  <si>
    <t>Цвет50</t>
  </si>
  <si>
    <t>Цвет2</t>
  </si>
  <si>
    <t>Цвет9</t>
  </si>
  <si>
    <t>Цвет16</t>
  </si>
  <si>
    <t>Цвет23</t>
  </si>
  <si>
    <t>Цвет30</t>
  </si>
  <si>
    <t>Цвет37</t>
  </si>
  <si>
    <t>Цвет44</t>
  </si>
  <si>
    <t>Цвет51</t>
  </si>
  <si>
    <t>Цвет3</t>
  </si>
  <si>
    <t>Цвет10</t>
  </si>
  <si>
    <t>Цвет17</t>
  </si>
  <si>
    <t>Цвет24</t>
  </si>
  <si>
    <t>Цвет31</t>
  </si>
  <si>
    <t>Цвет38</t>
  </si>
  <si>
    <t>Цвет45</t>
  </si>
  <si>
    <t>Цвет52</t>
  </si>
  <si>
    <t>Цвет4</t>
  </si>
  <si>
    <t>Цвет11</t>
  </si>
  <si>
    <t>Цвет18</t>
  </si>
  <si>
    <t>Цвет25</t>
  </si>
  <si>
    <t>Цвет32</t>
  </si>
  <si>
    <t>Цвет39</t>
  </si>
  <si>
    <t>Цвет46</t>
  </si>
  <si>
    <t>Цвет53</t>
  </si>
  <si>
    <t>Цвет5</t>
  </si>
  <si>
    <t>Цвет12</t>
  </si>
  <si>
    <t>Цвет19</t>
  </si>
  <si>
    <t>Цвет26</t>
  </si>
  <si>
    <t>Цвет33</t>
  </si>
  <si>
    <t>Цвет40</t>
  </si>
  <si>
    <t>Цвет47</t>
  </si>
  <si>
    <t>Цвет54</t>
  </si>
  <si>
    <t>Цвет6</t>
  </si>
  <si>
    <t>Цвет13</t>
  </si>
  <si>
    <t>Цвет20</t>
  </si>
  <si>
    <t>Цвет27</t>
  </si>
  <si>
    <t>Цвет34</t>
  </si>
  <si>
    <t>Цвет41</t>
  </si>
  <si>
    <t>Цвет48</t>
  </si>
  <si>
    <t>Цвет55</t>
  </si>
  <si>
    <t>Цвет7</t>
  </si>
  <si>
    <t>Цвет14</t>
  </si>
  <si>
    <t>Цвет21</t>
  </si>
  <si>
    <t>Цвет28</t>
  </si>
  <si>
    <t>Цвет35</t>
  </si>
  <si>
    <t>Цвет42</t>
  </si>
  <si>
    <t>Цвет49</t>
  </si>
  <si>
    <t>Цвет56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</si>
</sst>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0&quot; шт&quot;"/>
    <numFmt numFmtId="165" formatCode="[Color10]\+0%;[Red]\-0%;0%"/>
    <numFmt numFmtId="166" formatCode="[Color10]\↑0%;[Red]\↓0%;0%"/>
    <numFmt numFmtId="167" formatCode="[Red]\ \+0&quot; °С&quot;;[Blue]\-0&quot; °С&quot;;[Color46]0&quot; °С&quot;"/>
    <numFmt numFmtId="168" formatCode="0&quot; м²&quot;"/>
    <numFmt numFmtId="169" formatCode="0&quot; Ω&quot;"/>
    <numFmt numFmtId="170" formatCode="#,##0_ ;[Red]\-#,##0\ "/>
    <numFmt numFmtId="171" formatCode="#,##0.000&quot; кг&quot;"/>
    <numFmt numFmtId="172" formatCode="#,##0,&quot;K&quot;"/>
    <numFmt numFmtId="173" formatCode="[Color10][&gt;=80]&quot;🙂&quot;;[Color45][&gt;=40]&quot;😐&quot;;[Red]&quot;☹&quot;"/>
  </numFmts>
  <fonts count="6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1"/>
      <name val="Calibri"/>
      <family val="2"/>
      <charset val="204"/>
    </font>
    <font>
      <sz val="12"/>
      <color indexed="12"/>
      <name val="Calibri"/>
      <family val="2"/>
      <charset val="204"/>
    </font>
    <font>
      <sz val="12"/>
      <color indexed="13"/>
      <name val="Calibri"/>
      <family val="2"/>
      <charset val="204"/>
    </font>
    <font>
      <sz val="12"/>
      <color indexed="14"/>
      <name val="Calibri"/>
      <family val="2"/>
      <charset val="204"/>
    </font>
    <font>
      <sz val="12"/>
      <color indexed="15"/>
      <name val="Calibri"/>
      <family val="2"/>
      <charset val="204"/>
    </font>
    <font>
      <sz val="12"/>
      <color indexed="16"/>
      <name val="Calibri"/>
      <family val="2"/>
      <charset val="204"/>
    </font>
    <font>
      <sz val="12"/>
      <color indexed="17"/>
      <name val="Calibri"/>
      <family val="2"/>
      <charset val="204"/>
    </font>
    <font>
      <sz val="12"/>
      <color indexed="18"/>
      <name val="Calibri"/>
      <family val="2"/>
      <charset val="204"/>
    </font>
    <font>
      <sz val="12"/>
      <color indexed="19"/>
      <name val="Calibri"/>
      <family val="2"/>
      <charset val="204"/>
    </font>
    <font>
      <sz val="12"/>
      <color indexed="20"/>
      <name val="Calibri"/>
      <family val="2"/>
      <charset val="204"/>
    </font>
    <font>
      <sz val="12"/>
      <color indexed="21"/>
      <name val="Calibri"/>
      <family val="2"/>
      <charset val="204"/>
    </font>
    <font>
      <sz val="12"/>
      <color indexed="22"/>
      <name val="Calibri"/>
      <family val="2"/>
      <charset val="204"/>
    </font>
    <font>
      <sz val="12"/>
      <color indexed="23"/>
      <name val="Calibri"/>
      <family val="2"/>
      <charset val="204"/>
    </font>
    <font>
      <sz val="12"/>
      <color indexed="24"/>
      <name val="Calibri"/>
      <family val="2"/>
      <charset val="204"/>
    </font>
    <font>
      <sz val="12"/>
      <color indexed="25"/>
      <name val="Calibri"/>
      <family val="2"/>
      <charset val="204"/>
    </font>
    <font>
      <sz val="12"/>
      <color indexed="26"/>
      <name val="Calibri"/>
      <family val="2"/>
      <charset val="204"/>
    </font>
    <font>
      <sz val="12"/>
      <color indexed="27"/>
      <name val="Calibri"/>
      <family val="2"/>
      <charset val="204"/>
    </font>
    <font>
      <sz val="12"/>
      <color indexed="28"/>
      <name val="Calibri"/>
      <family val="2"/>
      <charset val="204"/>
    </font>
    <font>
      <sz val="12"/>
      <color indexed="29"/>
      <name val="Calibri"/>
      <family val="2"/>
      <charset val="204"/>
    </font>
    <font>
      <sz val="12"/>
      <color indexed="30"/>
      <name val="Calibri"/>
      <family val="2"/>
      <charset val="204"/>
    </font>
    <font>
      <sz val="12"/>
      <color indexed="31"/>
      <name val="Calibri"/>
      <family val="2"/>
      <charset val="204"/>
    </font>
    <font>
      <sz val="12"/>
      <color indexed="32"/>
      <name val="Calibri"/>
      <family val="2"/>
      <charset val="204"/>
    </font>
    <font>
      <sz val="12"/>
      <color indexed="33"/>
      <name val="Calibri"/>
      <family val="2"/>
      <charset val="204"/>
    </font>
    <font>
      <sz val="12"/>
      <color indexed="34"/>
      <name val="Calibri"/>
      <family val="2"/>
      <charset val="204"/>
    </font>
    <font>
      <sz val="12"/>
      <color indexed="35"/>
      <name val="Calibri"/>
      <family val="2"/>
      <charset val="204"/>
    </font>
    <font>
      <sz val="12"/>
      <color indexed="36"/>
      <name val="Calibri"/>
      <family val="2"/>
      <charset val="204"/>
    </font>
    <font>
      <sz val="12"/>
      <color indexed="37"/>
      <name val="Calibri"/>
      <family val="2"/>
      <charset val="204"/>
    </font>
    <font>
      <sz val="12"/>
      <color indexed="38"/>
      <name val="Calibri"/>
      <family val="2"/>
      <charset val="204"/>
    </font>
    <font>
      <sz val="12"/>
      <color indexed="39"/>
      <name val="Calibri"/>
      <family val="2"/>
      <charset val="204"/>
    </font>
    <font>
      <sz val="12"/>
      <color indexed="40"/>
      <name val="Calibri"/>
      <family val="2"/>
      <charset val="204"/>
    </font>
    <font>
      <sz val="12"/>
      <color indexed="41"/>
      <name val="Calibri"/>
      <family val="2"/>
      <charset val="204"/>
    </font>
    <font>
      <sz val="12"/>
      <color indexed="42"/>
      <name val="Calibri"/>
      <family val="2"/>
      <charset val="204"/>
    </font>
    <font>
      <sz val="12"/>
      <color indexed="43"/>
      <name val="Calibri"/>
      <family val="2"/>
      <charset val="204"/>
    </font>
    <font>
      <sz val="12"/>
      <color indexed="44"/>
      <name val="Calibri"/>
      <family val="2"/>
      <charset val="204"/>
    </font>
    <font>
      <sz val="12"/>
      <color indexed="45"/>
      <name val="Calibri"/>
      <family val="2"/>
      <charset val="204"/>
    </font>
    <font>
      <sz val="12"/>
      <color indexed="46"/>
      <name val="Calibri"/>
      <family val="2"/>
      <charset val="204"/>
    </font>
    <font>
      <sz val="12"/>
      <color indexed="47"/>
      <name val="Calibri"/>
      <family val="2"/>
      <charset val="204"/>
    </font>
    <font>
      <sz val="12"/>
      <color indexed="48"/>
      <name val="Calibri"/>
      <family val="2"/>
      <charset val="204"/>
    </font>
    <font>
      <sz val="12"/>
      <color indexed="49"/>
      <name val="Calibri"/>
      <family val="2"/>
      <charset val="204"/>
    </font>
    <font>
      <sz val="12"/>
      <color indexed="50"/>
      <name val="Calibri"/>
      <family val="2"/>
      <charset val="204"/>
    </font>
    <font>
      <sz val="12"/>
      <color indexed="51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53"/>
      <name val="Calibri"/>
      <family val="2"/>
      <charset val="204"/>
    </font>
    <font>
      <sz val="12"/>
      <color indexed="54"/>
      <name val="Calibri"/>
      <family val="2"/>
      <charset val="204"/>
    </font>
    <font>
      <sz val="12"/>
      <color indexed="55"/>
      <name val="Calibri"/>
      <family val="2"/>
      <charset val="204"/>
    </font>
    <font>
      <sz val="12"/>
      <color indexed="56"/>
      <name val="Calibri"/>
      <family val="2"/>
      <charset val="204"/>
    </font>
    <font>
      <sz val="12"/>
      <color indexed="57"/>
      <name val="Calibri"/>
      <family val="2"/>
      <charset val="204"/>
    </font>
    <font>
      <sz val="12"/>
      <color indexed="58"/>
      <name val="Calibri"/>
      <family val="2"/>
      <charset val="204"/>
    </font>
    <font>
      <sz val="12"/>
      <color indexed="5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61"/>
      <name val="Calibri"/>
      <family val="2"/>
      <charset val="204"/>
    </font>
    <font>
      <sz val="12"/>
      <color indexed="62"/>
      <name val="Calibri"/>
      <family val="2"/>
      <charset val="204"/>
    </font>
    <font>
      <sz val="12"/>
      <color indexed="63"/>
      <name val="Calibri"/>
      <family val="2"/>
      <charset val="204"/>
    </font>
    <font>
      <sz val="18"/>
      <color theme="3"/>
      <name val="Calibri Light"/>
      <family val="2"/>
      <charset val="204"/>
      <scheme val="major"/>
    </font>
    <font>
      <sz val="12"/>
      <color rgb="FFFF0000"/>
      <name val="Calibri"/>
      <family val="2"/>
      <charset val="204"/>
    </font>
    <font>
      <sz val="12"/>
      <color rgb="FF0070C0"/>
      <name val="Calibri"/>
      <family val="2"/>
      <charset val="204"/>
    </font>
    <font>
      <sz val="12"/>
      <color rgb="FFF79709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8"/>
      <color theme="3"/>
      <name val="Arial Black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66" fillId="2" borderId="1" applyNumberFormat="0">
      <alignment horizontal="center"/>
      <protection locked="0"/>
    </xf>
    <xf numFmtId="0" fontId="59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3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72" fontId="64" fillId="0" borderId="0" applyFont="0" applyFill="0" applyBorder="0" applyAlignment="0" applyProtection="0"/>
    <xf numFmtId="171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70" fontId="64" fillId="0" borderId="0" applyFont="0" applyFill="0" applyBorder="0" applyAlignment="0" applyProtection="0"/>
  </cellStyleXfs>
  <cellXfs count="74">
    <xf numFmtId="0" fontId="0" fillId="0" borderId="0" xfId="0"/>
    <xf numFmtId="0" fontId="2" fillId="0" borderId="3" xfId="0" applyFont="1" applyBorder="1" applyAlignment="1">
      <alignment horizontal="center"/>
    </xf>
    <xf numFmtId="0" fontId="66" fillId="2" borderId="1" xfId="1">
      <alignment horizontal="center"/>
      <protection locked="0"/>
    </xf>
    <xf numFmtId="0" fontId="0" fillId="0" borderId="0" xfId="0" applyAlignment="1">
      <alignment horizontal="right"/>
    </xf>
    <xf numFmtId="0" fontId="2" fillId="0" borderId="2" xfId="0" applyFont="1" applyBorder="1" applyAlignment="1">
      <alignment horizontal="center"/>
    </xf>
    <xf numFmtId="0" fontId="65" fillId="0" borderId="0" xfId="2" applyFont="1"/>
    <xf numFmtId="173" fontId="64" fillId="0" borderId="0" xfId="4" applyFont="1" applyAlignment="1">
      <alignment horizontal="center"/>
    </xf>
    <xf numFmtId="168" fontId="64" fillId="0" borderId="0" xfId="0" applyNumberFormat="1" applyFont="1"/>
    <xf numFmtId="166" fontId="64" fillId="0" borderId="0" xfId="5" applyFont="1"/>
    <xf numFmtId="0" fontId="1" fillId="0" borderId="0" xfId="0" applyFont="1"/>
    <xf numFmtId="165" fontId="64" fillId="0" borderId="0" xfId="6" applyFont="1"/>
    <xf numFmtId="172" fontId="64" fillId="0" borderId="0" xfId="7" applyFont="1"/>
    <xf numFmtId="171" fontId="64" fillId="0" borderId="0" xfId="8" applyFont="1"/>
    <xf numFmtId="170" fontId="64" fillId="0" borderId="0" xfId="10" applyFont="1"/>
    <xf numFmtId="3" fontId="64" fillId="0" borderId="0" xfId="0" applyNumberFormat="1" applyFont="1"/>
    <xf numFmtId="167" fontId="64" fillId="0" borderId="0" xfId="0" applyNumberFormat="1" applyFont="1"/>
    <xf numFmtId="169" fontId="64" fillId="0" borderId="0" xfId="0" applyNumberFormat="1" applyFont="1"/>
    <xf numFmtId="0" fontId="64" fillId="0" borderId="0" xfId="0" applyFont="1"/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45" fillId="0" borderId="1" xfId="0" applyFont="1" applyBorder="1" applyAlignment="1">
      <alignment horizontal="center"/>
    </xf>
    <xf numFmtId="0" fontId="5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46" fillId="0" borderId="1" xfId="0" applyFont="1" applyBorder="1" applyAlignment="1">
      <alignment horizontal="center"/>
    </xf>
    <xf numFmtId="0" fontId="5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47" fillId="0" borderId="1" xfId="0" applyFont="1" applyBorder="1" applyAlignment="1">
      <alignment horizontal="center"/>
    </xf>
    <xf numFmtId="0" fontId="5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48" fillId="0" borderId="1" xfId="0" applyFont="1" applyBorder="1" applyAlignment="1">
      <alignment horizontal="center"/>
    </xf>
    <xf numFmtId="0" fontId="5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0" fontId="49" fillId="0" borderId="1" xfId="0" applyFont="1" applyBorder="1" applyAlignment="1">
      <alignment horizontal="center"/>
    </xf>
    <xf numFmtId="0" fontId="5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50" fillId="0" borderId="1" xfId="0" applyFont="1" applyBorder="1" applyAlignment="1">
      <alignment horizontal="center"/>
    </xf>
    <xf numFmtId="0" fontId="5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51" fillId="0" borderId="1" xfId="0" applyFont="1" applyBorder="1" applyAlignment="1">
      <alignment horizontal="center"/>
    </xf>
    <xf numFmtId="0" fontId="58" fillId="0" borderId="1" xfId="0" applyFont="1" applyBorder="1" applyAlignment="1">
      <alignment horizontal="center"/>
    </xf>
  </cellXfs>
  <cellStyles count="11">
    <cellStyle name="кг" xfId="8" xr:uid="{8658164B-B149-4AD8-8558-914E6AA25EE8}"/>
    <cellStyle name="Название" xfId="2" builtinId="15"/>
    <cellStyle name="Обычный" xfId="0" builtinId="0" customBuiltin="1"/>
    <cellStyle name="откл%" xfId="6" xr:uid="{F70C5201-A24F-471F-8E8F-3CD816348F03}"/>
    <cellStyle name="откл% ↑↓" xfId="5" xr:uid="{18CB3246-E676-4A6B-9205-DC3C7A83ECD1}"/>
    <cellStyle name="оценки" xfId="4" xr:uid="{F4A8FBA7-2AA9-4B21-B007-29FD41C1A295}"/>
    <cellStyle name="поле ввода" xfId="1" xr:uid="{CBAA950B-8429-4897-B247-62C5CEF74D72}"/>
    <cellStyle name="Пояснение" xfId="3" builtinId="53" customBuiltin="1"/>
    <cellStyle name="тыс" xfId="7" xr:uid="{0BE1CA90-788A-41CA-ABE8-C2BFBDA8853E}"/>
    <cellStyle name="целое" xfId="10" xr:uid="{3143EACF-A5C7-4F81-997F-B8A905BA1A09}"/>
    <cellStyle name="шт" xfId="9" xr:uid="{344349FA-0AB7-41B8-9F23-475A83124CA0}"/>
  </cellStyles>
  <dxfs count="0"/>
  <tableStyles count="0" defaultTableStyle="TableStyleMedium2" defaultPivotStyle="PivotStyleLight16"/>
  <colors>
    <mruColors>
      <color rgb="FFF7970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81656-662A-43FD-87AD-5618C04F368D}">
  <sheetPr codeName="Лист3"/>
  <dimension ref="B2:D9"/>
  <sheetViews>
    <sheetView tabSelected="1" workbookViewId="0">
      <selection activeCell="D7" sqref="D7"/>
    </sheetView>
  </sheetViews>
  <sheetFormatPr defaultRowHeight="15.9" x14ac:dyDescent="0.45"/>
  <cols>
    <col min="1" max="1" width="4.4609375" style="17" customWidth="1"/>
    <col min="2" max="4" width="13.15234375" style="17" customWidth="1"/>
    <col min="5" max="5" width="9.23046875" style="17"/>
    <col min="6" max="9" width="9.84375" style="17"/>
    <col min="10" max="16384" width="9.23046875" style="17"/>
  </cols>
  <sheetData>
    <row r="2" spans="2:4" x14ac:dyDescent="0.45">
      <c r="B2" s="13">
        <v>728716.10814704304</v>
      </c>
      <c r="C2" s="13">
        <v>470779.89117765322</v>
      </c>
      <c r="D2" s="13">
        <v>418479.48329828092</v>
      </c>
    </row>
    <row r="3" spans="2:4" x14ac:dyDescent="0.45">
      <c r="B3" s="13">
        <v>5113.5048888900001</v>
      </c>
      <c r="C3" s="13">
        <v>7598.4023478660001</v>
      </c>
      <c r="D3" s="13">
        <v>585431.90545681387</v>
      </c>
    </row>
    <row r="4" spans="2:4" x14ac:dyDescent="0.45">
      <c r="B4" s="13">
        <v>12706809.160256401</v>
      </c>
      <c r="C4" s="13">
        <v>526170.90029446105</v>
      </c>
      <c r="D4" s="13">
        <v>32217.716581879999</v>
      </c>
    </row>
    <row r="5" spans="2:4" x14ac:dyDescent="0.45">
      <c r="B5" s="13">
        <v>588859.33369655116</v>
      </c>
      <c r="C5" s="13">
        <v>452737.06849182758</v>
      </c>
      <c r="D5" s="13">
        <v>372677.60493569588</v>
      </c>
    </row>
    <row r="6" spans="2:4" x14ac:dyDescent="0.45">
      <c r="B6" s="13">
        <v>263677.81996308942</v>
      </c>
      <c r="C6" s="13">
        <v>273053.42753227038</v>
      </c>
      <c r="D6" s="13">
        <v>-720564.60856096202</v>
      </c>
    </row>
    <row r="7" spans="2:4" x14ac:dyDescent="0.45">
      <c r="B7" s="13">
        <v>164589.59637088189</v>
      </c>
      <c r="C7" s="13">
        <v>786331.60939681286</v>
      </c>
      <c r="D7" s="13">
        <v>1474253.2242176901</v>
      </c>
    </row>
    <row r="8" spans="2:4" x14ac:dyDescent="0.45">
      <c r="B8" s="13">
        <v>3066.2467407150002</v>
      </c>
      <c r="C8" s="13">
        <v>516253.73374630115</v>
      </c>
      <c r="D8" s="13">
        <v>393795.48182318499</v>
      </c>
    </row>
    <row r="9" spans="2:4" x14ac:dyDescent="0.45">
      <c r="B9" s="13">
        <v>508913.24319538369</v>
      </c>
      <c r="C9" s="13">
        <v>1612880.25224231</v>
      </c>
      <c r="D9" s="13">
        <v>579232.34827266226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E5181-4A3F-45A3-A254-BFEE0DE2AB52}">
  <sheetPr codeName="Лист2"/>
  <dimension ref="B2:D9"/>
  <sheetViews>
    <sheetView workbookViewId="0">
      <selection activeCell="D9" sqref="D9"/>
    </sheetView>
  </sheetViews>
  <sheetFormatPr defaultRowHeight="15.9" x14ac:dyDescent="0.45"/>
  <cols>
    <col min="1" max="1" width="4.4609375" style="17" customWidth="1"/>
    <col min="2" max="4" width="17.4609375" style="17" customWidth="1"/>
    <col min="5" max="5" width="9.23046875" style="17"/>
    <col min="6" max="9" width="9.84375" style="17"/>
    <col min="10" max="16384" width="9.23046875" style="17"/>
  </cols>
  <sheetData>
    <row r="2" spans="2:4" x14ac:dyDescent="0.45">
      <c r="B2" s="12">
        <v>728716.10814704304</v>
      </c>
      <c r="C2" s="12">
        <v>470779.89117765322</v>
      </c>
      <c r="D2" s="12">
        <v>418479.48329828092</v>
      </c>
    </row>
    <row r="3" spans="2:4" x14ac:dyDescent="0.45">
      <c r="B3" s="12">
        <v>5113.5048888900001</v>
      </c>
      <c r="C3" s="12">
        <v>7598.4023478660001</v>
      </c>
      <c r="D3" s="12">
        <v>585431.90545681387</v>
      </c>
    </row>
    <row r="4" spans="2:4" x14ac:dyDescent="0.45">
      <c r="B4" s="12">
        <v>12706809.160256401</v>
      </c>
      <c r="C4" s="12">
        <v>526170.90029446105</v>
      </c>
      <c r="D4" s="12">
        <v>32217.716581879999</v>
      </c>
    </row>
    <row r="5" spans="2:4" x14ac:dyDescent="0.45">
      <c r="B5" s="12">
        <v>588859.33369655116</v>
      </c>
      <c r="C5" s="12">
        <v>452737.06849182758</v>
      </c>
      <c r="D5" s="12">
        <v>372677.60493569588</v>
      </c>
    </row>
    <row r="6" spans="2:4" x14ac:dyDescent="0.45">
      <c r="B6" s="12">
        <v>263677.81996308942</v>
      </c>
      <c r="C6" s="12">
        <v>273053.42753227038</v>
      </c>
      <c r="D6" s="12">
        <v>720564.60856096237</v>
      </c>
    </row>
    <row r="7" spans="2:4" x14ac:dyDescent="0.45">
      <c r="B7" s="12">
        <v>164589.59637088189</v>
      </c>
      <c r="C7" s="12">
        <v>786331.60939681286</v>
      </c>
      <c r="D7" s="12">
        <v>1474253.2242176901</v>
      </c>
    </row>
    <row r="8" spans="2:4" x14ac:dyDescent="0.45">
      <c r="B8" s="12">
        <v>3066.2467407150002</v>
      </c>
      <c r="C8" s="12">
        <v>516253.73374630115</v>
      </c>
      <c r="D8" s="12">
        <v>393795.48182318499</v>
      </c>
    </row>
    <row r="9" spans="2:4" x14ac:dyDescent="0.45">
      <c r="B9" s="12">
        <v>508913.24319538369</v>
      </c>
      <c r="C9" s="12">
        <v>1612880.25224231</v>
      </c>
      <c r="D9" s="12">
        <v>579232.34827266226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70EFC-A0D0-427C-9FF2-7376504292F7}">
  <sheetPr codeName="Лист4"/>
  <dimension ref="B2:D9"/>
  <sheetViews>
    <sheetView workbookViewId="0">
      <selection activeCell="B2" sqref="B2:D9"/>
    </sheetView>
  </sheetViews>
  <sheetFormatPr defaultRowHeight="15.9" x14ac:dyDescent="0.45"/>
  <cols>
    <col min="1" max="1" width="4.4609375" style="17" customWidth="1"/>
    <col min="2" max="4" width="13.15234375" style="17" customWidth="1"/>
    <col min="5" max="5" width="9.23046875" style="17"/>
    <col min="6" max="9" width="9.84375" style="17"/>
    <col min="10" max="16384" width="9.23046875" style="17"/>
  </cols>
  <sheetData>
    <row r="2" spans="2:4" x14ac:dyDescent="0.45">
      <c r="B2" s="11">
        <v>728716.10814704304</v>
      </c>
      <c r="C2" s="11">
        <v>470779.89117765322</v>
      </c>
      <c r="D2" s="11">
        <v>418479.48329828092</v>
      </c>
    </row>
    <row r="3" spans="2:4" x14ac:dyDescent="0.45">
      <c r="B3" s="11">
        <v>5113.5048888900001</v>
      </c>
      <c r="C3" s="11">
        <v>7598.4023478660001</v>
      </c>
      <c r="D3" s="11">
        <v>585431.90545681387</v>
      </c>
    </row>
    <row r="4" spans="2:4" x14ac:dyDescent="0.45">
      <c r="B4" s="11">
        <v>12706809.160256401</v>
      </c>
      <c r="C4" s="11">
        <v>526170.90029446105</v>
      </c>
      <c r="D4" s="11">
        <v>32217.716581879999</v>
      </c>
    </row>
    <row r="5" spans="2:4" x14ac:dyDescent="0.45">
      <c r="B5" s="11">
        <v>588859.33369655116</v>
      </c>
      <c r="C5" s="11">
        <v>452737.06849182758</v>
      </c>
      <c r="D5" s="11">
        <v>372677.60493569588</v>
      </c>
    </row>
    <row r="6" spans="2:4" x14ac:dyDescent="0.45">
      <c r="B6" s="11">
        <v>263677.81996308942</v>
      </c>
      <c r="C6" s="11">
        <v>273053.42753227038</v>
      </c>
      <c r="D6" s="11">
        <v>720564.60856096237</v>
      </c>
    </row>
    <row r="7" spans="2:4" x14ac:dyDescent="0.45">
      <c r="B7" s="11">
        <v>164589.59637088189</v>
      </c>
      <c r="C7" s="11">
        <v>786331.60939681286</v>
      </c>
      <c r="D7" s="11">
        <v>1474253.2242176901</v>
      </c>
    </row>
    <row r="8" spans="2:4" x14ac:dyDescent="0.45">
      <c r="B8" s="11">
        <v>3066.2467407150002</v>
      </c>
      <c r="C8" s="11">
        <v>516253.73374630115</v>
      </c>
      <c r="D8" s="11">
        <v>393795.48182318499</v>
      </c>
    </row>
    <row r="9" spans="2:4" x14ac:dyDescent="0.45">
      <c r="B9" s="11">
        <v>508913.24319538369</v>
      </c>
      <c r="C9" s="11">
        <v>1612880.25224231</v>
      </c>
      <c r="D9" s="11">
        <v>579232.34827266226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D3AFC-C672-478A-8702-A071A63E114C}">
  <sheetPr codeName="Лист5"/>
  <dimension ref="A1:C8"/>
  <sheetViews>
    <sheetView workbookViewId="0">
      <selection activeCell="E4" sqref="E4"/>
    </sheetView>
  </sheetViews>
  <sheetFormatPr defaultRowHeight="15.9" x14ac:dyDescent="0.45"/>
  <cols>
    <col min="1" max="2" width="9.23046875" style="17"/>
    <col min="3" max="3" width="12.3828125" style="17" customWidth="1"/>
    <col min="4" max="16384" width="9.23046875" style="17"/>
  </cols>
  <sheetData>
    <row r="1" spans="1:3" x14ac:dyDescent="0.45">
      <c r="A1" s="1" t="s">
        <v>0</v>
      </c>
      <c r="B1" s="1" t="s">
        <v>1</v>
      </c>
      <c r="C1" s="1" t="s">
        <v>2</v>
      </c>
    </row>
    <row r="2" spans="1:3" x14ac:dyDescent="0.45">
      <c r="A2" s="14">
        <v>4304</v>
      </c>
      <c r="B2" s="14">
        <v>7220</v>
      </c>
      <c r="C2" s="10">
        <f>B2/A2-1</f>
        <v>0.67750929368029733</v>
      </c>
    </row>
    <row r="3" spans="1:3" x14ac:dyDescent="0.45">
      <c r="A3" s="14">
        <v>9240</v>
      </c>
      <c r="B3" s="14">
        <v>5258</v>
      </c>
      <c r="C3" s="10">
        <f t="shared" ref="C3:C8" si="0">B3/A3-1</f>
        <v>-0.43095238095238098</v>
      </c>
    </row>
    <row r="4" spans="1:3" x14ac:dyDescent="0.45">
      <c r="A4" s="14">
        <v>7848</v>
      </c>
      <c r="B4" s="14">
        <v>7522</v>
      </c>
      <c r="C4" s="10">
        <f t="shared" si="0"/>
        <v>-4.1539245667686076E-2</v>
      </c>
    </row>
    <row r="5" spans="1:3" x14ac:dyDescent="0.45">
      <c r="A5" s="14">
        <v>8044</v>
      </c>
      <c r="B5" s="14">
        <v>2218</v>
      </c>
      <c r="C5" s="10">
        <f t="shared" si="0"/>
        <v>-0.7242665340626554</v>
      </c>
    </row>
    <row r="6" spans="1:3" x14ac:dyDescent="0.45">
      <c r="A6" s="14">
        <v>9351</v>
      </c>
      <c r="B6" s="14">
        <v>8358</v>
      </c>
      <c r="C6" s="10">
        <f t="shared" si="0"/>
        <v>-0.10619185113891561</v>
      </c>
    </row>
    <row r="7" spans="1:3" x14ac:dyDescent="0.45">
      <c r="A7" s="14">
        <v>2004</v>
      </c>
      <c r="B7" s="14">
        <v>3432</v>
      </c>
      <c r="C7" s="10">
        <f t="shared" si="0"/>
        <v>0.71257485029940115</v>
      </c>
    </row>
    <row r="8" spans="1:3" x14ac:dyDescent="0.45">
      <c r="A8" s="14">
        <v>8915</v>
      </c>
      <c r="B8" s="14">
        <v>2548</v>
      </c>
      <c r="C8" s="10">
        <f t="shared" si="0"/>
        <v>-0.71418956814357826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DE318-1258-41F4-87FD-A33C197B2252}">
  <sheetPr codeName="Лист6"/>
  <dimension ref="A1:F8"/>
  <sheetViews>
    <sheetView workbookViewId="0">
      <selection activeCell="D8" sqref="D8"/>
    </sheetView>
  </sheetViews>
  <sheetFormatPr defaultRowHeight="15.9" x14ac:dyDescent="0.45"/>
  <cols>
    <col min="1" max="2" width="9.23046875" style="17"/>
    <col min="3" max="3" width="12.3828125" style="17" customWidth="1"/>
    <col min="4" max="16384" width="9.23046875" style="17"/>
  </cols>
  <sheetData>
    <row r="1" spans="1:6" x14ac:dyDescent="0.45">
      <c r="A1" s="1" t="s">
        <v>0</v>
      </c>
      <c r="B1" s="1" t="s">
        <v>1</v>
      </c>
      <c r="C1" s="1" t="s">
        <v>2</v>
      </c>
    </row>
    <row r="2" spans="1:6" x14ac:dyDescent="0.45">
      <c r="A2" s="14">
        <v>4304</v>
      </c>
      <c r="B2" s="14">
        <v>7220</v>
      </c>
      <c r="C2" s="8">
        <f>B2/A2-1</f>
        <v>0.67750929368029733</v>
      </c>
    </row>
    <row r="3" spans="1:6" x14ac:dyDescent="0.45">
      <c r="A3" s="14">
        <v>9240</v>
      </c>
      <c r="B3" s="14">
        <v>5258</v>
      </c>
      <c r="C3" s="8">
        <f t="shared" ref="C3:C8" si="0">B3/A3-1</f>
        <v>-0.43095238095238098</v>
      </c>
    </row>
    <row r="4" spans="1:6" x14ac:dyDescent="0.45">
      <c r="A4" s="14">
        <v>7848</v>
      </c>
      <c r="B4" s="14">
        <v>7522</v>
      </c>
      <c r="C4" s="8">
        <f t="shared" si="0"/>
        <v>-4.1539245667686076E-2</v>
      </c>
      <c r="F4" s="9" t="s">
        <v>16</v>
      </c>
    </row>
    <row r="5" spans="1:6" x14ac:dyDescent="0.45">
      <c r="A5" s="14">
        <v>8044</v>
      </c>
      <c r="B5" s="14">
        <v>2218</v>
      </c>
      <c r="C5" s="8">
        <f t="shared" si="0"/>
        <v>-0.7242665340626554</v>
      </c>
    </row>
    <row r="6" spans="1:6" x14ac:dyDescent="0.45">
      <c r="A6" s="14">
        <v>9351</v>
      </c>
      <c r="B6" s="14">
        <v>8358</v>
      </c>
      <c r="C6" s="8">
        <f t="shared" si="0"/>
        <v>-0.10619185113891561</v>
      </c>
    </row>
    <row r="7" spans="1:6" x14ac:dyDescent="0.45">
      <c r="A7" s="14">
        <v>2004</v>
      </c>
      <c r="B7" s="14">
        <v>3432</v>
      </c>
      <c r="C7" s="8">
        <f t="shared" si="0"/>
        <v>0.71257485029940115</v>
      </c>
    </row>
    <row r="8" spans="1:6" x14ac:dyDescent="0.45">
      <c r="A8" s="14">
        <v>8915</v>
      </c>
      <c r="B8" s="14">
        <v>2548</v>
      </c>
      <c r="C8" s="8">
        <f t="shared" si="0"/>
        <v>-0.71418956814357826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FCFD1-D6B7-4B22-A6F9-FFC5AE80001C}">
  <dimension ref="B2:F11"/>
  <sheetViews>
    <sheetView workbookViewId="0">
      <selection activeCell="H4" sqref="H4"/>
    </sheetView>
  </sheetViews>
  <sheetFormatPr defaultRowHeight="15.9" x14ac:dyDescent="0.45"/>
  <cols>
    <col min="1" max="1" width="3.23046875" style="17" customWidth="1"/>
    <col min="2" max="2" width="11.69140625" style="17" customWidth="1"/>
    <col min="3" max="3" width="3.4609375" style="17" customWidth="1"/>
    <col min="4" max="4" width="16.23046875" style="17" customWidth="1"/>
    <col min="5" max="5" width="3.53515625" style="17" customWidth="1"/>
    <col min="6" max="6" width="43.3046875" style="17" customWidth="1"/>
    <col min="7" max="16384" width="9.23046875" style="17"/>
  </cols>
  <sheetData>
    <row r="2" spans="2:6" x14ac:dyDescent="0.45">
      <c r="B2" s="17" t="s">
        <v>14</v>
      </c>
      <c r="D2" s="17" t="s">
        <v>13</v>
      </c>
      <c r="F2" s="17" t="s">
        <v>15</v>
      </c>
    </row>
    <row r="4" spans="2:6" ht="16.3" thickBot="1" x14ac:dyDescent="0.5">
      <c r="B4" s="4" t="s">
        <v>4</v>
      </c>
      <c r="D4" s="4" t="s">
        <v>5</v>
      </c>
      <c r="F4" s="4" t="s">
        <v>3</v>
      </c>
    </row>
    <row r="5" spans="2:6" x14ac:dyDescent="0.45">
      <c r="B5" s="7">
        <v>592</v>
      </c>
      <c r="D5" s="16">
        <v>500</v>
      </c>
      <c r="F5" s="15">
        <v>-4</v>
      </c>
    </row>
    <row r="6" spans="2:6" x14ac:dyDescent="0.45">
      <c r="B6" s="7">
        <v>20</v>
      </c>
      <c r="D6" s="16">
        <v>10</v>
      </c>
      <c r="F6" s="15">
        <v>35</v>
      </c>
    </row>
    <row r="7" spans="2:6" x14ac:dyDescent="0.45">
      <c r="B7" s="7">
        <v>335</v>
      </c>
      <c r="D7" s="16">
        <v>250</v>
      </c>
      <c r="F7" s="15">
        <v>18</v>
      </c>
    </row>
    <row r="8" spans="2:6" x14ac:dyDescent="0.45">
      <c r="B8" s="7">
        <v>759</v>
      </c>
      <c r="D8" s="16">
        <v>100</v>
      </c>
      <c r="F8" s="15">
        <v>38</v>
      </c>
    </row>
    <row r="9" spans="2:6" x14ac:dyDescent="0.45">
      <c r="B9" s="7">
        <v>869</v>
      </c>
      <c r="D9" s="16">
        <v>1000</v>
      </c>
      <c r="F9" s="15">
        <v>0</v>
      </c>
    </row>
    <row r="10" spans="2:6" x14ac:dyDescent="0.45">
      <c r="B10" s="7">
        <v>56</v>
      </c>
      <c r="D10" s="16">
        <v>5</v>
      </c>
      <c r="F10" s="15">
        <v>-6</v>
      </c>
    </row>
    <row r="11" spans="2:6" x14ac:dyDescent="0.45">
      <c r="B11" s="7">
        <v>732</v>
      </c>
      <c r="D11" s="16">
        <v>45</v>
      </c>
      <c r="F11" s="15">
        <v>-26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DD6E5-E4D8-44DD-A89C-FA08EC99FBA7}">
  <dimension ref="B2:D10"/>
  <sheetViews>
    <sheetView workbookViewId="0">
      <selection activeCell="D5" sqref="D5"/>
    </sheetView>
  </sheetViews>
  <sheetFormatPr defaultRowHeight="14.6" x14ac:dyDescent="0.4"/>
  <cols>
    <col min="1" max="1" width="3.61328125" customWidth="1"/>
    <col min="2" max="2" width="14.921875" customWidth="1"/>
    <col min="3" max="3" width="1.84375" customWidth="1"/>
    <col min="4" max="4" width="26" customWidth="1"/>
  </cols>
  <sheetData>
    <row r="2" spans="2:4" ht="27.45" x14ac:dyDescent="0.9">
      <c r="B2" s="5" t="s">
        <v>21</v>
      </c>
    </row>
    <row r="4" spans="2:4" x14ac:dyDescent="0.4">
      <c r="B4" s="3" t="s">
        <v>17</v>
      </c>
      <c r="D4" s="2" t="s">
        <v>22</v>
      </c>
    </row>
    <row r="5" spans="2:4" x14ac:dyDescent="0.4">
      <c r="B5" s="3"/>
    </row>
    <row r="6" spans="2:4" x14ac:dyDescent="0.4">
      <c r="B6" s="3" t="s">
        <v>18</v>
      </c>
      <c r="D6" s="2"/>
    </row>
    <row r="7" spans="2:4" x14ac:dyDescent="0.4">
      <c r="B7" s="3"/>
    </row>
    <row r="8" spans="2:4" x14ac:dyDescent="0.4">
      <c r="B8" s="3" t="s">
        <v>19</v>
      </c>
      <c r="D8" s="2"/>
    </row>
    <row r="9" spans="2:4" x14ac:dyDescent="0.4">
      <c r="B9" s="3"/>
    </row>
    <row r="10" spans="2:4" x14ac:dyDescent="0.4">
      <c r="B10" s="3" t="s">
        <v>20</v>
      </c>
      <c r="D10" s="2"/>
    </row>
  </sheetData>
  <sheetProtection algorithmName="SHA-512" hashValue="jDOkdSRDwIHQbLeM2qNDulPn4x/hm+lyTRl4mzkyZaU8FRAjvQtqT3Jf3qptQhduXQO23OIJoYTjsZh/5paSgA==" saltValue="XhRPu9tuQSByMaw3p1Fbvg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0CADC-308F-44F6-A556-4928F10086E6}">
  <dimension ref="A1:C6"/>
  <sheetViews>
    <sheetView workbookViewId="0">
      <selection activeCell="B7" sqref="B7"/>
    </sheetView>
  </sheetViews>
  <sheetFormatPr defaultRowHeight="15.9" x14ac:dyDescent="0.45"/>
  <cols>
    <col min="1" max="2" width="9.23046875" style="17"/>
    <col min="3" max="3" width="8.69140625" style="17" customWidth="1"/>
    <col min="4" max="16384" width="9.23046875" style="17"/>
  </cols>
  <sheetData>
    <row r="1" spans="1:3" ht="16.3" thickBot="1" x14ac:dyDescent="0.5">
      <c r="A1" s="4" t="s">
        <v>6</v>
      </c>
      <c r="B1" s="4" t="s">
        <v>7</v>
      </c>
    </row>
    <row r="2" spans="1:3" x14ac:dyDescent="0.45">
      <c r="A2" s="17" t="s">
        <v>8</v>
      </c>
      <c r="B2" s="17">
        <v>98</v>
      </c>
      <c r="C2" s="6">
        <f>B2</f>
        <v>98</v>
      </c>
    </row>
    <row r="3" spans="1:3" x14ac:dyDescent="0.45">
      <c r="A3" s="17" t="s">
        <v>9</v>
      </c>
      <c r="B3" s="17">
        <v>90</v>
      </c>
      <c r="C3" s="6">
        <f t="shared" ref="C3:C6" si="0">B3</f>
        <v>90</v>
      </c>
    </row>
    <row r="4" spans="1:3" x14ac:dyDescent="0.45">
      <c r="A4" s="17" t="s">
        <v>10</v>
      </c>
      <c r="B4" s="17">
        <v>16</v>
      </c>
      <c r="C4" s="6">
        <f t="shared" si="0"/>
        <v>16</v>
      </c>
    </row>
    <row r="5" spans="1:3" x14ac:dyDescent="0.45">
      <c r="A5" s="17" t="s">
        <v>11</v>
      </c>
      <c r="B5" s="17">
        <v>57</v>
      </c>
      <c r="C5" s="6">
        <f t="shared" si="0"/>
        <v>57</v>
      </c>
    </row>
    <row r="6" spans="1:3" x14ac:dyDescent="0.45">
      <c r="A6" s="17" t="s">
        <v>12</v>
      </c>
      <c r="B6" s="17">
        <v>22</v>
      </c>
      <c r="C6" s="6">
        <f t="shared" si="0"/>
        <v>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4003C-8834-4297-A774-55F82607486E}">
  <sheetPr codeName="Лист7"/>
  <dimension ref="B2:I8"/>
  <sheetViews>
    <sheetView showGridLines="0" workbookViewId="0">
      <selection activeCell="J15" sqref="J15"/>
    </sheetView>
  </sheetViews>
  <sheetFormatPr defaultRowHeight="15.9" x14ac:dyDescent="0.45"/>
  <cols>
    <col min="1" max="1" width="5.15234375" style="17" customWidth="1"/>
    <col min="2" max="16384" width="9.23046875" style="17"/>
  </cols>
  <sheetData>
    <row r="2" spans="2:9" x14ac:dyDescent="0.45">
      <c r="B2" s="18" t="s">
        <v>23</v>
      </c>
      <c r="C2" s="19" t="s">
        <v>24</v>
      </c>
      <c r="D2" s="20" t="s">
        <v>25</v>
      </c>
      <c r="E2" s="21" t="s">
        <v>26</v>
      </c>
      <c r="F2" s="22" t="s">
        <v>27</v>
      </c>
      <c r="G2" s="23" t="s">
        <v>28</v>
      </c>
      <c r="H2" s="24" t="s">
        <v>29</v>
      </c>
      <c r="I2" s="25" t="s">
        <v>30</v>
      </c>
    </row>
    <row r="3" spans="2:9" x14ac:dyDescent="0.45">
      <c r="B3" s="26" t="s">
        <v>31</v>
      </c>
      <c r="C3" s="27" t="s">
        <v>32</v>
      </c>
      <c r="D3" s="28" t="s">
        <v>33</v>
      </c>
      <c r="E3" s="29" t="s">
        <v>34</v>
      </c>
      <c r="F3" s="30" t="s">
        <v>35</v>
      </c>
      <c r="G3" s="31" t="s">
        <v>36</v>
      </c>
      <c r="H3" s="32" t="s">
        <v>37</v>
      </c>
      <c r="I3" s="33" t="s">
        <v>38</v>
      </c>
    </row>
    <row r="4" spans="2:9" x14ac:dyDescent="0.45">
      <c r="B4" s="34" t="s">
        <v>39</v>
      </c>
      <c r="C4" s="35" t="s">
        <v>40</v>
      </c>
      <c r="D4" s="36" t="s">
        <v>41</v>
      </c>
      <c r="E4" s="37" t="s">
        <v>42</v>
      </c>
      <c r="F4" s="38" t="s">
        <v>43</v>
      </c>
      <c r="G4" s="39" t="s">
        <v>44</v>
      </c>
      <c r="H4" s="40" t="s">
        <v>45</v>
      </c>
      <c r="I4" s="41" t="s">
        <v>46</v>
      </c>
    </row>
    <row r="5" spans="2:9" x14ac:dyDescent="0.45">
      <c r="B5" s="42" t="s">
        <v>47</v>
      </c>
      <c r="C5" s="43" t="s">
        <v>48</v>
      </c>
      <c r="D5" s="44" t="s">
        <v>49</v>
      </c>
      <c r="E5" s="45" t="s">
        <v>50</v>
      </c>
      <c r="F5" s="46" t="s">
        <v>51</v>
      </c>
      <c r="G5" s="47" t="s">
        <v>52</v>
      </c>
      <c r="H5" s="48" t="s">
        <v>53</v>
      </c>
      <c r="I5" s="49" t="s">
        <v>54</v>
      </c>
    </row>
    <row r="6" spans="2:9" x14ac:dyDescent="0.45">
      <c r="B6" s="50" t="s">
        <v>55</v>
      </c>
      <c r="C6" s="51" t="s">
        <v>56</v>
      </c>
      <c r="D6" s="52" t="s">
        <v>57</v>
      </c>
      <c r="E6" s="53" t="s">
        <v>58</v>
      </c>
      <c r="F6" s="54" t="s">
        <v>59</v>
      </c>
      <c r="G6" s="55" t="s">
        <v>60</v>
      </c>
      <c r="H6" s="56" t="s">
        <v>61</v>
      </c>
      <c r="I6" s="57" t="s">
        <v>62</v>
      </c>
    </row>
    <row r="7" spans="2:9" x14ac:dyDescent="0.45">
      <c r="B7" s="58" t="s">
        <v>63</v>
      </c>
      <c r="C7" s="59" t="s">
        <v>64</v>
      </c>
      <c r="D7" s="60" t="s">
        <v>65</v>
      </c>
      <c r="E7" s="61" t="s">
        <v>66</v>
      </c>
      <c r="F7" s="62" t="s">
        <v>67</v>
      </c>
      <c r="G7" s="63" t="s">
        <v>68</v>
      </c>
      <c r="H7" s="64" t="s">
        <v>69</v>
      </c>
      <c r="I7" s="65" t="s">
        <v>70</v>
      </c>
    </row>
    <row r="8" spans="2:9" x14ac:dyDescent="0.45">
      <c r="B8" s="66" t="s">
        <v>71</v>
      </c>
      <c r="C8" s="67" t="s">
        <v>72</v>
      </c>
      <c r="D8" s="68" t="s">
        <v>73</v>
      </c>
      <c r="E8" s="69" t="s">
        <v>74</v>
      </c>
      <c r="F8" s="70" t="s">
        <v>75</v>
      </c>
      <c r="G8" s="71" t="s">
        <v>76</v>
      </c>
      <c r="H8" s="72" t="s">
        <v>77</v>
      </c>
      <c r="I8" s="73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Числовой</vt:lpstr>
      <vt:lpstr>Шт</vt:lpstr>
      <vt:lpstr>Тыс - Млн</vt:lpstr>
      <vt:lpstr>План-Факт</vt:lpstr>
      <vt:lpstr>План-Факт стрелки</vt:lpstr>
      <vt:lpstr>Спец.символы</vt:lpstr>
      <vt:lpstr>Защита</vt:lpstr>
      <vt:lpstr>Условия</vt:lpstr>
      <vt:lpstr>Справочник по цветам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Pavlov</dc:creator>
  <cp:lastModifiedBy>Nikolay Pavlov</cp:lastModifiedBy>
  <dcterms:created xsi:type="dcterms:W3CDTF">2020-10-05T11:23:49Z</dcterms:created>
  <dcterms:modified xsi:type="dcterms:W3CDTF">2020-10-06T18:52:48Z</dcterms:modified>
</cp:coreProperties>
</file>