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lanetaexcel-my.sharepoint.com/personal/info_planetaexcel_ru/Documents/YouTube/vlookup-range-lookup/"/>
    </mc:Choice>
  </mc:AlternateContent>
  <xr:revisionPtr revIDLastSave="1" documentId="13_ncr:1_{D02902B4-7B58-405E-9C22-F85DDCD5B99B}" xr6:coauthVersionLast="46" xr6:coauthVersionMax="46" xr10:uidLastSave="{87FD4D12-83D3-49E5-8E25-B91D413D9199}"/>
  <bookViews>
    <workbookView xWindow="5409" yWindow="4029" windowWidth="21951" windowHeight="12325" xr2:uid="{02CD0629-3998-4820-B238-1209A94B111C}"/>
  </bookViews>
  <sheets>
    <sheet name="ЕСЛИ" sheetId="2" r:id="rId1"/>
    <sheet name="ВПР" sheetId="5" r:id="rId2"/>
    <sheet name="ИНДЕКС и ПОИСПОЗ" sheetId="7" r:id="rId3"/>
    <sheet name="ПРОСМОТРХ" sheetId="6" r:id="rId4"/>
    <sheet name="Power Query" sheetId="4" r:id="rId5"/>
  </sheets>
  <definedNames>
    <definedName name="ExternalData_1" localSheetId="4" hidden="1">'Power Query'!$K$3:$M$22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7" l="1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4" i="6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BC5DF0E-4618-4905-B4D6-59F915D14C03}" keepAlive="1" name="Запрос — Добавить1" description="Соединение с запросом &quot;Добавить1&quot; в книге." type="5" refreshedVersion="7" background="1" saveData="1">
    <dbPr connection="Provider=Microsoft.Mashup.OleDb.1;Data Source=$Workbook$;Location=Добавить1;Extended Properties=&quot;&quot;" command="SELECT * FROM [Добавить1]"/>
  </connection>
  <connection id="2" xr16:uid="{6D8DCF43-1CE3-49C2-9B32-345712B9369F}" keepAlive="1" name="Запрос — Продажи" description="Соединение с запросом &quot;Продажи&quot; в книге." type="5" refreshedVersion="0" background="1">
    <dbPr connection="Provider=Microsoft.Mashup.OleDb.1;Data Source=$Workbook$;Location=Продажи;Extended Properties=&quot;&quot;" command="SELECT * FROM [Продажи]"/>
  </connection>
  <connection id="3" xr16:uid="{4D337470-5C14-44D4-83D3-3DEA663DC0D7}" keepAlive="1" name="Запрос — Скидки" description="Соединение с запросом &quot;Скидки&quot; в книге." type="5" refreshedVersion="0" background="1">
    <dbPr connection="Provider=Microsoft.Mashup.OleDb.1;Data Source=$Workbook$;Location=Скидки;Extended Properties=&quot;&quot;" command="SELECT * FROM [Скидки]"/>
  </connection>
</connections>
</file>

<file path=xl/sharedStrings.xml><?xml version="1.0" encoding="utf-8"?>
<sst xmlns="http://schemas.openxmlformats.org/spreadsheetml/2006/main" count="155" uniqueCount="35">
  <si>
    <t>Код сделки</t>
  </si>
  <si>
    <t>Количество товара</t>
  </si>
  <si>
    <t>Количество</t>
  </si>
  <si>
    <t>Скидка</t>
  </si>
  <si>
    <t>Таблица скидок</t>
  </si>
  <si>
    <t>Количество от…</t>
  </si>
  <si>
    <t>T17P</t>
  </si>
  <si>
    <t>2WMH</t>
  </si>
  <si>
    <t>08Z7</t>
  </si>
  <si>
    <t>RMX7</t>
  </si>
  <si>
    <t>3Q75</t>
  </si>
  <si>
    <t>Y416</t>
  </si>
  <si>
    <t>5G6A</t>
  </si>
  <si>
    <t>I1M2</t>
  </si>
  <si>
    <t>26KA</t>
  </si>
  <si>
    <t>1T7H</t>
  </si>
  <si>
    <t>0X87</t>
  </si>
  <si>
    <t>KLKS</t>
  </si>
  <si>
    <t>6PGN</t>
  </si>
  <si>
    <t>SO85</t>
  </si>
  <si>
    <t>CPO4</t>
  </si>
  <si>
    <t>Y835</t>
  </si>
  <si>
    <t>63NO</t>
  </si>
  <si>
    <t>NBG7</t>
  </si>
  <si>
    <t>X181</t>
  </si>
  <si>
    <t>Продажи</t>
  </si>
  <si>
    <t>Прайс-лист</t>
  </si>
  <si>
    <t>Требуемая мощность</t>
  </si>
  <si>
    <t>Подходящая модель</t>
  </si>
  <si>
    <t>Модель</t>
  </si>
  <si>
    <t>Мощность, кВт</t>
  </si>
  <si>
    <t>Смерч</t>
  </si>
  <si>
    <t>Ураган</t>
  </si>
  <si>
    <t>Торнадо</t>
  </si>
  <si>
    <t>Бриз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</si>
</sst>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4"/>
      <color theme="9" tint="-0.249977111117893"/>
      <name val="Roboto Black"/>
      <charset val="204"/>
    </font>
    <font>
      <sz val="14"/>
      <color rgb="FF0070C0"/>
      <name val="Roboto Black"/>
      <charset val="204"/>
    </font>
    <font>
      <sz val="14"/>
      <color theme="7" tint="-0.249977111117893"/>
      <name val="Roboto Black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9" fontId="0" fillId="0" borderId="0" xfId="0" applyNumberFormat="1"/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NumberFormat="1"/>
    <xf numFmtId="0" fontId="5" fillId="0" borderId="0" xfId="0" applyFont="1"/>
    <xf numFmtId="9" fontId="0" fillId="2" borderId="1" xfId="1" applyFont="1" applyFill="1" applyBorder="1"/>
    <xf numFmtId="0" fontId="2" fillId="3" borderId="2" xfId="0" applyFont="1" applyFill="1" applyBorder="1" applyAlignment="1">
      <alignment horizontal="center" wrapText="1"/>
    </xf>
    <xf numFmtId="0" fontId="0" fillId="2" borderId="1" xfId="1" applyNumberFormat="1" applyFont="1" applyFill="1" applyBorder="1"/>
  </cellXfs>
  <cellStyles count="2">
    <cellStyle name="Обычный" xfId="0" builtinId="0"/>
    <cellStyle name="Процентный" xfId="1" builtinId="5"/>
  </cellStyles>
  <dxfs count="4">
    <dxf>
      <numFmt numFmtId="0" formatCode="General"/>
    </dxf>
    <dxf>
      <numFmt numFmtId="13" formatCode="0%"/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C4509528-DF6B-477D-BD62-C8F136EDD4B3}" autoFormatId="16" applyNumberFormats="0" applyBorderFormats="0" applyFontFormats="0" applyPatternFormats="0" applyAlignmentFormats="0" applyWidthHeightFormats="0">
  <queryTableRefresh nextId="4">
    <queryTableFields count="3">
      <queryTableField id="1" name="Код сделки" tableColumnId="1"/>
      <queryTableField id="2" name="Количество" tableColumnId="2"/>
      <queryTableField id="3" name="Скидка" tableColumnId="3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B44A8E-643D-4CCF-AC31-154EAF8AD62F}" name="Продажи" displayName="Продажи" ref="A3:B22" totalsRowShown="0" headerRowBorderDxfId="3">
  <autoFilter ref="A3:B22" xr:uid="{F73F32A7-A9F8-44AF-84AD-7B84D33114C3}"/>
  <tableColumns count="2">
    <tableColumn id="1" xr3:uid="{86926FE3-7B19-4652-BEC7-8CBF7D69C14C}" name="Код сделки"/>
    <tableColumn id="2" xr3:uid="{0F3DD436-038B-4CD0-9C84-127A8E4D2323}" name="Количество товара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21DC1BC-B2A8-4B10-9D99-E95AE93F6FAC}" name="Скидки" displayName="Скидки" ref="G3:H8" totalsRowShown="0" headerRowBorderDxfId="2">
  <autoFilter ref="G3:H8" xr:uid="{021F987D-BF03-4163-8655-C13699AC30D8}"/>
  <tableColumns count="2">
    <tableColumn id="1" xr3:uid="{3FC9CAB9-8304-4EDA-ACDD-08AE43BB4379}" name="Количество от…"/>
    <tableColumn id="2" xr3:uid="{FD683F34-8877-48A3-B1AC-AEC74F195F29}" name="Скидка" dataDxfId="1"/>
  </tableColumns>
  <tableStyleInfo name="TableStyleMedium1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8204B17-0B3E-4BC0-95A7-C8639E64FBDE}" name="Добавить1" displayName="Добавить1" ref="K3:M22" tableType="queryTable" totalsRowShown="0">
  <autoFilter ref="K3:M22" xr:uid="{04B6741C-9EAE-4DDE-815A-39B86197D06F}"/>
  <tableColumns count="3">
    <tableColumn id="1" xr3:uid="{8EB16134-5F48-4325-AF26-E150DE0F746A}" uniqueName="1" name="Код сделки" queryTableFieldId="1" dataDxfId="0"/>
    <tableColumn id="2" xr3:uid="{864F3A52-1D89-4813-B354-2266221EF630}" uniqueName="2" name="Количество" queryTableFieldId="2"/>
    <tableColumn id="3" xr3:uid="{E911BC1B-03F6-4747-B069-88EEEA04A794}" uniqueName="3" name="Скидка" queryTableField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FA662-09F7-4475-BCA5-06E8B005363D}">
  <dimension ref="A1:H22"/>
  <sheetViews>
    <sheetView tabSelected="1" workbookViewId="0">
      <selection activeCell="C4" sqref="C4"/>
    </sheetView>
  </sheetViews>
  <sheetFormatPr defaultRowHeight="15.9" x14ac:dyDescent="0.45"/>
  <cols>
    <col min="1" max="1" width="11.92578125" customWidth="1"/>
    <col min="2" max="2" width="16.78515625" bestFit="1" customWidth="1"/>
    <col min="3" max="3" width="10.5" customWidth="1"/>
    <col min="7" max="7" width="16.640625" customWidth="1"/>
    <col min="8" max="8" width="10.5" customWidth="1"/>
  </cols>
  <sheetData>
    <row r="1" spans="1:8" ht="21" customHeight="1" x14ac:dyDescent="0.45">
      <c r="A1" s="4" t="s">
        <v>25</v>
      </c>
      <c r="G1" s="5" t="s">
        <v>4</v>
      </c>
    </row>
    <row r="2" spans="1:8" ht="9.9" customHeight="1" x14ac:dyDescent="0.45"/>
    <row r="3" spans="1:8" x14ac:dyDescent="0.45">
      <c r="A3" s="2" t="s">
        <v>0</v>
      </c>
      <c r="B3" s="2" t="s">
        <v>1</v>
      </c>
      <c r="C3" s="2" t="s">
        <v>3</v>
      </c>
      <c r="G3" s="3" t="s">
        <v>5</v>
      </c>
      <c r="H3" s="3" t="s">
        <v>3</v>
      </c>
    </row>
    <row r="4" spans="1:8" x14ac:dyDescent="0.45">
      <c r="A4" t="s">
        <v>6</v>
      </c>
      <c r="B4">
        <v>49</v>
      </c>
      <c r="C4" s="8">
        <f>IF(B4&gt;=$G$8,$H$8,
      IF(B4&gt;=$G$7,$H$7,
          IF(B4&gt;=$G$6,$H$6,
              IF(B4&gt;=$G$5,$H$5,$H$4))))</f>
        <v>0.06</v>
      </c>
      <c r="G4">
        <v>0</v>
      </c>
      <c r="H4" s="1">
        <v>0</v>
      </c>
    </row>
    <row r="5" spans="1:8" x14ac:dyDescent="0.45">
      <c r="A5" t="s">
        <v>7</v>
      </c>
      <c r="B5">
        <v>1</v>
      </c>
      <c r="C5" s="8">
        <f t="shared" ref="C5:C22" si="0">IF(B5&gt;=$G$8,$H$8,
      IF(B5&gt;=$G$7,$H$7,
          IF(B5&gt;=$G$6,$H$6,
              IF(B5&gt;=$G$5,$H$5,$H$4))))</f>
        <v>0</v>
      </c>
      <c r="G5">
        <v>5</v>
      </c>
      <c r="H5" s="1">
        <v>0.02</v>
      </c>
    </row>
    <row r="6" spans="1:8" x14ac:dyDescent="0.45">
      <c r="A6" t="s">
        <v>8</v>
      </c>
      <c r="B6">
        <v>51</v>
      </c>
      <c r="C6" s="8">
        <f t="shared" si="0"/>
        <v>0.1</v>
      </c>
      <c r="G6">
        <v>20</v>
      </c>
      <c r="H6" s="1">
        <v>0.06</v>
      </c>
    </row>
    <row r="7" spans="1:8" x14ac:dyDescent="0.45">
      <c r="A7" t="s">
        <v>9</v>
      </c>
      <c r="B7">
        <v>25</v>
      </c>
      <c r="C7" s="8">
        <f t="shared" si="0"/>
        <v>0.06</v>
      </c>
      <c r="G7">
        <v>50</v>
      </c>
      <c r="H7" s="1">
        <v>0.1</v>
      </c>
    </row>
    <row r="8" spans="1:8" x14ac:dyDescent="0.45">
      <c r="A8" t="s">
        <v>24</v>
      </c>
      <c r="B8">
        <v>14</v>
      </c>
      <c r="C8" s="8">
        <f t="shared" si="0"/>
        <v>0.02</v>
      </c>
      <c r="G8">
        <v>100</v>
      </c>
      <c r="H8" s="1">
        <v>0.15</v>
      </c>
    </row>
    <row r="9" spans="1:8" x14ac:dyDescent="0.45">
      <c r="A9" t="s">
        <v>10</v>
      </c>
      <c r="B9">
        <v>120</v>
      </c>
      <c r="C9" s="8">
        <f t="shared" si="0"/>
        <v>0.15</v>
      </c>
    </row>
    <row r="10" spans="1:8" x14ac:dyDescent="0.45">
      <c r="A10" t="s">
        <v>11</v>
      </c>
      <c r="B10">
        <v>5</v>
      </c>
      <c r="C10" s="8">
        <f t="shared" si="0"/>
        <v>0.02</v>
      </c>
    </row>
    <row r="11" spans="1:8" x14ac:dyDescent="0.45">
      <c r="A11" t="s">
        <v>12</v>
      </c>
      <c r="B11">
        <v>26</v>
      </c>
      <c r="C11" s="8">
        <f t="shared" si="0"/>
        <v>0.06</v>
      </c>
    </row>
    <row r="12" spans="1:8" x14ac:dyDescent="0.45">
      <c r="A12" t="s">
        <v>13</v>
      </c>
      <c r="B12">
        <v>72</v>
      </c>
      <c r="C12" s="8">
        <f t="shared" si="0"/>
        <v>0.1</v>
      </c>
    </row>
    <row r="13" spans="1:8" x14ac:dyDescent="0.45">
      <c r="A13" t="s">
        <v>14</v>
      </c>
      <c r="B13">
        <v>7</v>
      </c>
      <c r="C13" s="8">
        <f t="shared" si="0"/>
        <v>0.02</v>
      </c>
    </row>
    <row r="14" spans="1:8" x14ac:dyDescent="0.45">
      <c r="A14" t="s">
        <v>15</v>
      </c>
      <c r="B14">
        <v>14</v>
      </c>
      <c r="C14" s="8">
        <f t="shared" si="0"/>
        <v>0.02</v>
      </c>
    </row>
    <row r="15" spans="1:8" x14ac:dyDescent="0.45">
      <c r="A15" t="s">
        <v>16</v>
      </c>
      <c r="B15">
        <v>2</v>
      </c>
      <c r="C15" s="8">
        <f t="shared" si="0"/>
        <v>0</v>
      </c>
    </row>
    <row r="16" spans="1:8" x14ac:dyDescent="0.45">
      <c r="A16" t="s">
        <v>17</v>
      </c>
      <c r="B16">
        <v>17</v>
      </c>
      <c r="C16" s="8">
        <f t="shared" si="0"/>
        <v>0.02</v>
      </c>
    </row>
    <row r="17" spans="1:3" x14ac:dyDescent="0.45">
      <c r="A17" t="s">
        <v>18</v>
      </c>
      <c r="B17">
        <v>154</v>
      </c>
      <c r="C17" s="8">
        <f t="shared" si="0"/>
        <v>0.15</v>
      </c>
    </row>
    <row r="18" spans="1:3" x14ac:dyDescent="0.45">
      <c r="A18" t="s">
        <v>19</v>
      </c>
      <c r="B18">
        <v>4</v>
      </c>
      <c r="C18" s="8">
        <f t="shared" si="0"/>
        <v>0</v>
      </c>
    </row>
    <row r="19" spans="1:3" x14ac:dyDescent="0.45">
      <c r="A19" t="s">
        <v>20</v>
      </c>
      <c r="B19">
        <v>56</v>
      </c>
      <c r="C19" s="8">
        <f t="shared" si="0"/>
        <v>0.1</v>
      </c>
    </row>
    <row r="20" spans="1:3" x14ac:dyDescent="0.45">
      <c r="A20" t="s">
        <v>21</v>
      </c>
      <c r="B20">
        <v>9</v>
      </c>
      <c r="C20" s="8">
        <f t="shared" si="0"/>
        <v>0.02</v>
      </c>
    </row>
    <row r="21" spans="1:3" x14ac:dyDescent="0.45">
      <c r="A21" t="s">
        <v>22</v>
      </c>
      <c r="B21">
        <v>64</v>
      </c>
      <c r="C21" s="8">
        <f t="shared" si="0"/>
        <v>0.1</v>
      </c>
    </row>
    <row r="22" spans="1:3" x14ac:dyDescent="0.45">
      <c r="A22" t="s">
        <v>23</v>
      </c>
      <c r="B22">
        <v>40</v>
      </c>
      <c r="C22" s="8">
        <f t="shared" si="0"/>
        <v>0.06</v>
      </c>
    </row>
  </sheetData>
  <conditionalFormatting sqref="C4:C22">
    <cfRule type="dataBar" priority="1">
      <dataBar>
        <cfvo type="min"/>
        <cfvo type="max"/>
        <color theme="7" tint="0.59999389629810485"/>
      </dataBar>
      <extLst>
        <ext xmlns:x14="http://schemas.microsoft.com/office/spreadsheetml/2009/9/main" uri="{B025F937-C7B1-47D3-B67F-A62EFF666E3E}">
          <x14:id>{5AF52E76-CF66-4B5D-868D-8D0B9009F6ED}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AF52E76-CF66-4B5D-868D-8D0B9009F6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C4:C22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FA168-CCD1-4A4C-A202-ADD4F792250E}">
  <dimension ref="A1:H22"/>
  <sheetViews>
    <sheetView workbookViewId="0">
      <selection activeCell="F17" sqref="F17"/>
    </sheetView>
  </sheetViews>
  <sheetFormatPr defaultRowHeight="15.9" x14ac:dyDescent="0.45"/>
  <cols>
    <col min="1" max="1" width="11.92578125" customWidth="1"/>
    <col min="2" max="2" width="16.78515625" bestFit="1" customWidth="1"/>
    <col min="3" max="3" width="10.5" customWidth="1"/>
    <col min="7" max="7" width="16.640625" customWidth="1"/>
    <col min="8" max="8" width="10.5" customWidth="1"/>
  </cols>
  <sheetData>
    <row r="1" spans="1:8" ht="21" customHeight="1" x14ac:dyDescent="0.45">
      <c r="A1" s="4" t="s">
        <v>25</v>
      </c>
      <c r="G1" s="5" t="s">
        <v>4</v>
      </c>
    </row>
    <row r="2" spans="1:8" ht="9.9" customHeight="1" x14ac:dyDescent="0.45"/>
    <row r="3" spans="1:8" x14ac:dyDescent="0.45">
      <c r="A3" s="2" t="s">
        <v>0</v>
      </c>
      <c r="B3" s="2" t="s">
        <v>1</v>
      </c>
      <c r="C3" s="2" t="s">
        <v>3</v>
      </c>
      <c r="G3" s="3" t="s">
        <v>5</v>
      </c>
      <c r="H3" s="3" t="s">
        <v>3</v>
      </c>
    </row>
    <row r="4" spans="1:8" x14ac:dyDescent="0.45">
      <c r="A4" t="s">
        <v>6</v>
      </c>
      <c r="B4">
        <v>49</v>
      </c>
      <c r="C4" s="8">
        <f>VLOOKUP(B4,$G$4:$H$8,2,TRUE)</f>
        <v>0</v>
      </c>
      <c r="G4">
        <v>100</v>
      </c>
      <c r="H4" s="1">
        <v>0.15</v>
      </c>
    </row>
    <row r="5" spans="1:8" x14ac:dyDescent="0.45">
      <c r="A5" t="s">
        <v>7</v>
      </c>
      <c r="B5">
        <v>1</v>
      </c>
      <c r="C5" s="8" t="e">
        <f t="shared" ref="C5:C22" si="0">VLOOKUP(B5,$G$4:$H$8,2,TRUE)</f>
        <v>#N/A</v>
      </c>
      <c r="G5">
        <v>50</v>
      </c>
      <c r="H5" s="1">
        <v>0.1</v>
      </c>
    </row>
    <row r="6" spans="1:8" x14ac:dyDescent="0.45">
      <c r="A6" t="s">
        <v>8</v>
      </c>
      <c r="B6">
        <v>51</v>
      </c>
      <c r="C6" s="8">
        <f t="shared" si="0"/>
        <v>0</v>
      </c>
      <c r="G6">
        <v>20</v>
      </c>
      <c r="H6" s="1">
        <v>0.06</v>
      </c>
    </row>
    <row r="7" spans="1:8" x14ac:dyDescent="0.45">
      <c r="A7" t="s">
        <v>9</v>
      </c>
      <c r="B7">
        <v>25</v>
      </c>
      <c r="C7" s="8">
        <f t="shared" si="0"/>
        <v>0</v>
      </c>
      <c r="G7">
        <v>5</v>
      </c>
      <c r="H7" s="1">
        <v>0.02</v>
      </c>
    </row>
    <row r="8" spans="1:8" x14ac:dyDescent="0.45">
      <c r="A8" t="s">
        <v>24</v>
      </c>
      <c r="B8">
        <v>14</v>
      </c>
      <c r="C8" s="8" t="e">
        <f t="shared" si="0"/>
        <v>#N/A</v>
      </c>
      <c r="G8">
        <v>0</v>
      </c>
      <c r="H8" s="1">
        <v>0</v>
      </c>
    </row>
    <row r="9" spans="1:8" x14ac:dyDescent="0.45">
      <c r="A9" t="s">
        <v>10</v>
      </c>
      <c r="B9">
        <v>120</v>
      </c>
      <c r="C9" s="8">
        <f t="shared" si="0"/>
        <v>0</v>
      </c>
    </row>
    <row r="10" spans="1:8" x14ac:dyDescent="0.45">
      <c r="A10" t="s">
        <v>11</v>
      </c>
      <c r="B10">
        <v>5</v>
      </c>
      <c r="C10" s="8" t="e">
        <f t="shared" si="0"/>
        <v>#N/A</v>
      </c>
    </row>
    <row r="11" spans="1:8" x14ac:dyDescent="0.45">
      <c r="A11" t="s">
        <v>12</v>
      </c>
      <c r="B11">
        <v>26</v>
      </c>
      <c r="C11" s="8">
        <f t="shared" si="0"/>
        <v>0</v>
      </c>
    </row>
    <row r="12" spans="1:8" x14ac:dyDescent="0.45">
      <c r="A12" t="s">
        <v>13</v>
      </c>
      <c r="B12">
        <v>72</v>
      </c>
      <c r="C12" s="8">
        <f t="shared" si="0"/>
        <v>0</v>
      </c>
    </row>
    <row r="13" spans="1:8" x14ac:dyDescent="0.45">
      <c r="A13" t="s">
        <v>14</v>
      </c>
      <c r="B13">
        <v>7</v>
      </c>
      <c r="C13" s="8" t="e">
        <f t="shared" si="0"/>
        <v>#N/A</v>
      </c>
    </row>
    <row r="14" spans="1:8" x14ac:dyDescent="0.45">
      <c r="A14" t="s">
        <v>15</v>
      </c>
      <c r="B14">
        <v>14</v>
      </c>
      <c r="C14" s="8" t="e">
        <f t="shared" si="0"/>
        <v>#N/A</v>
      </c>
    </row>
    <row r="15" spans="1:8" x14ac:dyDescent="0.45">
      <c r="A15" t="s">
        <v>16</v>
      </c>
      <c r="B15">
        <v>2</v>
      </c>
      <c r="C15" s="8" t="e">
        <f t="shared" si="0"/>
        <v>#N/A</v>
      </c>
    </row>
    <row r="16" spans="1:8" x14ac:dyDescent="0.45">
      <c r="A16" t="s">
        <v>17</v>
      </c>
      <c r="B16">
        <v>17</v>
      </c>
      <c r="C16" s="8" t="e">
        <f t="shared" si="0"/>
        <v>#N/A</v>
      </c>
    </row>
    <row r="17" spans="1:3" x14ac:dyDescent="0.45">
      <c r="A17" t="s">
        <v>18</v>
      </c>
      <c r="B17">
        <v>154</v>
      </c>
      <c r="C17" s="8">
        <f t="shared" si="0"/>
        <v>0</v>
      </c>
    </row>
    <row r="18" spans="1:3" x14ac:dyDescent="0.45">
      <c r="A18" t="s">
        <v>19</v>
      </c>
      <c r="B18">
        <v>4</v>
      </c>
      <c r="C18" s="8" t="e">
        <f t="shared" si="0"/>
        <v>#N/A</v>
      </c>
    </row>
    <row r="19" spans="1:3" x14ac:dyDescent="0.45">
      <c r="A19" t="s">
        <v>20</v>
      </c>
      <c r="B19">
        <v>56</v>
      </c>
      <c r="C19" s="8">
        <f t="shared" si="0"/>
        <v>0</v>
      </c>
    </row>
    <row r="20" spans="1:3" x14ac:dyDescent="0.45">
      <c r="A20" t="s">
        <v>21</v>
      </c>
      <c r="B20">
        <v>9</v>
      </c>
      <c r="C20" s="8" t="e">
        <f t="shared" si="0"/>
        <v>#N/A</v>
      </c>
    </row>
    <row r="21" spans="1:3" x14ac:dyDescent="0.45">
      <c r="A21" t="s">
        <v>22</v>
      </c>
      <c r="B21">
        <v>64</v>
      </c>
      <c r="C21" s="8">
        <f t="shared" si="0"/>
        <v>0</v>
      </c>
    </row>
    <row r="22" spans="1:3" x14ac:dyDescent="0.45">
      <c r="A22" t="s">
        <v>23</v>
      </c>
      <c r="B22">
        <v>40</v>
      </c>
      <c r="C22" s="8">
        <f t="shared" si="0"/>
        <v>0</v>
      </c>
    </row>
  </sheetData>
  <sortState xmlns:xlrd2="http://schemas.microsoft.com/office/spreadsheetml/2017/richdata2" ref="G4:H8">
    <sortCondition descending="1" ref="G5:G8"/>
  </sortState>
  <conditionalFormatting sqref="C4:C22">
    <cfRule type="dataBar" priority="1">
      <dataBar>
        <cfvo type="min"/>
        <cfvo type="max"/>
        <color theme="7" tint="0.59999389629810485"/>
      </dataBar>
      <extLst>
        <ext xmlns:x14="http://schemas.microsoft.com/office/spreadsheetml/2009/9/main" uri="{B025F937-C7B1-47D3-B67F-A62EFF666E3E}">
          <x14:id>{D437E42E-8C52-4968-B936-82B56FEF77FD}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437E42E-8C52-4968-B936-82B56FEF77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C4:C22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5984E-BF08-4EFF-B67D-C19F54295587}">
  <dimension ref="A1:H22"/>
  <sheetViews>
    <sheetView workbookViewId="0">
      <selection activeCell="C4" sqref="C4"/>
    </sheetView>
  </sheetViews>
  <sheetFormatPr defaultRowHeight="15.9" x14ac:dyDescent="0.45"/>
  <cols>
    <col min="1" max="1" width="11.92578125" customWidth="1"/>
    <col min="2" max="3" width="14.5703125" customWidth="1"/>
    <col min="7" max="7" width="16.640625" customWidth="1"/>
    <col min="8" max="8" width="16.28515625" customWidth="1"/>
  </cols>
  <sheetData>
    <row r="1" spans="1:8" ht="21" customHeight="1" x14ac:dyDescent="0.45">
      <c r="A1" s="4" t="s">
        <v>25</v>
      </c>
      <c r="G1" s="5" t="s">
        <v>26</v>
      </c>
    </row>
    <row r="2" spans="1:8" ht="9.9" customHeight="1" x14ac:dyDescent="0.45"/>
    <row r="3" spans="1:8" ht="33.450000000000003" customHeight="1" x14ac:dyDescent="0.45">
      <c r="A3" s="2" t="s">
        <v>0</v>
      </c>
      <c r="B3" s="9" t="s">
        <v>27</v>
      </c>
      <c r="C3" s="9" t="s">
        <v>28</v>
      </c>
      <c r="G3" s="3" t="s">
        <v>29</v>
      </c>
      <c r="H3" s="3" t="s">
        <v>30</v>
      </c>
    </row>
    <row r="4" spans="1:8" x14ac:dyDescent="0.45">
      <c r="A4" t="s">
        <v>6</v>
      </c>
      <c r="B4">
        <v>49</v>
      </c>
      <c r="C4" s="10" t="str">
        <f>INDEX($G$4:$G$7,MATCH(B4,$H$4:$H$7,-1))</f>
        <v>Ураган</v>
      </c>
      <c r="G4" t="s">
        <v>31</v>
      </c>
      <c r="H4">
        <v>100</v>
      </c>
    </row>
    <row r="5" spans="1:8" x14ac:dyDescent="0.45">
      <c r="A5" t="s">
        <v>7</v>
      </c>
      <c r="B5">
        <v>1</v>
      </c>
      <c r="C5" s="10" t="str">
        <f t="shared" ref="C5:C22" si="0">INDEX($G$4:$G$7,MATCH(B5,$H$4:$H$7,-1))</f>
        <v>Бриз</v>
      </c>
      <c r="G5" t="s">
        <v>32</v>
      </c>
      <c r="H5">
        <v>50</v>
      </c>
    </row>
    <row r="6" spans="1:8" x14ac:dyDescent="0.45">
      <c r="A6" t="s">
        <v>8</v>
      </c>
      <c r="B6">
        <v>51</v>
      </c>
      <c r="C6" s="10" t="str">
        <f t="shared" si="0"/>
        <v>Смерч</v>
      </c>
      <c r="G6" t="s">
        <v>33</v>
      </c>
      <c r="H6">
        <v>20</v>
      </c>
    </row>
    <row r="7" spans="1:8" x14ac:dyDescent="0.45">
      <c r="A7" t="s">
        <v>9</v>
      </c>
      <c r="B7">
        <v>25</v>
      </c>
      <c r="C7" s="10" t="str">
        <f t="shared" si="0"/>
        <v>Ураган</v>
      </c>
      <c r="G7" t="s">
        <v>34</v>
      </c>
      <c r="H7">
        <v>5</v>
      </c>
    </row>
    <row r="8" spans="1:8" x14ac:dyDescent="0.45">
      <c r="A8" t="s">
        <v>24</v>
      </c>
      <c r="B8">
        <v>14</v>
      </c>
      <c r="C8" s="10" t="str">
        <f t="shared" si="0"/>
        <v>Торнадо</v>
      </c>
    </row>
    <row r="9" spans="1:8" x14ac:dyDescent="0.45">
      <c r="A9" t="s">
        <v>10</v>
      </c>
      <c r="B9">
        <v>120</v>
      </c>
      <c r="C9" s="10" t="e">
        <f t="shared" si="0"/>
        <v>#N/A</v>
      </c>
    </row>
    <row r="10" spans="1:8" x14ac:dyDescent="0.45">
      <c r="A10" t="s">
        <v>11</v>
      </c>
      <c r="B10">
        <v>5</v>
      </c>
      <c r="C10" s="10" t="str">
        <f t="shared" si="0"/>
        <v>Бриз</v>
      </c>
    </row>
    <row r="11" spans="1:8" x14ac:dyDescent="0.45">
      <c r="A11" t="s">
        <v>12</v>
      </c>
      <c r="B11">
        <v>26</v>
      </c>
      <c r="C11" s="10" t="str">
        <f t="shared" si="0"/>
        <v>Ураган</v>
      </c>
    </row>
    <row r="12" spans="1:8" x14ac:dyDescent="0.45">
      <c r="A12" t="s">
        <v>13</v>
      </c>
      <c r="B12">
        <v>72</v>
      </c>
      <c r="C12" s="10" t="str">
        <f t="shared" si="0"/>
        <v>Смерч</v>
      </c>
    </row>
    <row r="13" spans="1:8" x14ac:dyDescent="0.45">
      <c r="A13" t="s">
        <v>14</v>
      </c>
      <c r="B13">
        <v>7</v>
      </c>
      <c r="C13" s="10" t="str">
        <f t="shared" si="0"/>
        <v>Торнадо</v>
      </c>
    </row>
    <row r="14" spans="1:8" x14ac:dyDescent="0.45">
      <c r="A14" t="s">
        <v>15</v>
      </c>
      <c r="B14">
        <v>14</v>
      </c>
      <c r="C14" s="10" t="str">
        <f t="shared" si="0"/>
        <v>Торнадо</v>
      </c>
    </row>
    <row r="15" spans="1:8" x14ac:dyDescent="0.45">
      <c r="A15" t="s">
        <v>16</v>
      </c>
      <c r="B15">
        <v>2</v>
      </c>
      <c r="C15" s="10" t="str">
        <f t="shared" si="0"/>
        <v>Бриз</v>
      </c>
    </row>
    <row r="16" spans="1:8" x14ac:dyDescent="0.45">
      <c r="A16" t="s">
        <v>17</v>
      </c>
      <c r="B16">
        <v>17</v>
      </c>
      <c r="C16" s="10" t="str">
        <f t="shared" si="0"/>
        <v>Торнадо</v>
      </c>
    </row>
    <row r="17" spans="1:3" x14ac:dyDescent="0.45">
      <c r="A17" t="s">
        <v>18</v>
      </c>
      <c r="B17">
        <v>154</v>
      </c>
      <c r="C17" s="10" t="e">
        <f t="shared" si="0"/>
        <v>#N/A</v>
      </c>
    </row>
    <row r="18" spans="1:3" x14ac:dyDescent="0.45">
      <c r="A18" t="s">
        <v>19</v>
      </c>
      <c r="B18">
        <v>4</v>
      </c>
      <c r="C18" s="10" t="str">
        <f t="shared" si="0"/>
        <v>Бриз</v>
      </c>
    </row>
    <row r="19" spans="1:3" x14ac:dyDescent="0.45">
      <c r="A19" t="s">
        <v>20</v>
      </c>
      <c r="B19">
        <v>56</v>
      </c>
      <c r="C19" s="10" t="str">
        <f t="shared" si="0"/>
        <v>Смерч</v>
      </c>
    </row>
    <row r="20" spans="1:3" x14ac:dyDescent="0.45">
      <c r="A20" t="s">
        <v>21</v>
      </c>
      <c r="B20">
        <v>9</v>
      </c>
      <c r="C20" s="10" t="str">
        <f t="shared" si="0"/>
        <v>Торнадо</v>
      </c>
    </row>
    <row r="21" spans="1:3" x14ac:dyDescent="0.45">
      <c r="A21" t="s">
        <v>22</v>
      </c>
      <c r="B21">
        <v>64</v>
      </c>
      <c r="C21" s="10" t="str">
        <f t="shared" si="0"/>
        <v>Смерч</v>
      </c>
    </row>
    <row r="22" spans="1:3" x14ac:dyDescent="0.45">
      <c r="A22" t="s">
        <v>23</v>
      </c>
      <c r="B22">
        <v>40</v>
      </c>
      <c r="C22" s="10" t="str">
        <f t="shared" si="0"/>
        <v>Ураган</v>
      </c>
    </row>
  </sheetData>
  <conditionalFormatting sqref="C4:C22">
    <cfRule type="dataBar" priority="1">
      <dataBar>
        <cfvo type="min"/>
        <cfvo type="max"/>
        <color theme="7" tint="0.59999389629810485"/>
      </dataBar>
      <extLst>
        <ext xmlns:x14="http://schemas.microsoft.com/office/spreadsheetml/2009/9/main" uri="{B025F937-C7B1-47D3-B67F-A62EFF666E3E}">
          <x14:id>{2BE691C2-BFBE-4A31-9FC0-6D5707A90826}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E691C2-BFBE-4A31-9FC0-6D5707A908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C4:C22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E953B-0C22-4BA7-982D-D656D7FFD4A4}">
  <dimension ref="A1:H22"/>
  <sheetViews>
    <sheetView workbookViewId="0">
      <selection activeCell="C4" sqref="C4"/>
    </sheetView>
  </sheetViews>
  <sheetFormatPr defaultRowHeight="15.9" x14ac:dyDescent="0.45"/>
  <cols>
    <col min="1" max="1" width="11.92578125" customWidth="1"/>
    <col min="2" max="2" width="16.78515625" bestFit="1" customWidth="1"/>
    <col min="3" max="3" width="10.5" customWidth="1"/>
    <col min="7" max="7" width="16.640625" customWidth="1"/>
    <col min="8" max="8" width="10.5" customWidth="1"/>
  </cols>
  <sheetData>
    <row r="1" spans="1:8" ht="21" customHeight="1" x14ac:dyDescent="0.45">
      <c r="A1" s="4" t="s">
        <v>25</v>
      </c>
      <c r="G1" s="5" t="s">
        <v>4</v>
      </c>
    </row>
    <row r="2" spans="1:8" ht="9.9" customHeight="1" x14ac:dyDescent="0.45"/>
    <row r="3" spans="1:8" x14ac:dyDescent="0.45">
      <c r="A3" s="2" t="s">
        <v>0</v>
      </c>
      <c r="B3" s="2" t="s">
        <v>1</v>
      </c>
      <c r="C3" s="2" t="s">
        <v>3</v>
      </c>
      <c r="G3" s="3" t="s">
        <v>5</v>
      </c>
      <c r="H3" s="3" t="s">
        <v>3</v>
      </c>
    </row>
    <row r="4" spans="1:8" x14ac:dyDescent="0.45">
      <c r="A4" t="s">
        <v>6</v>
      </c>
      <c r="B4">
        <v>49</v>
      </c>
      <c r="C4" s="8">
        <f>_xlfn.XLOOKUP(B4,$G$4:$G$8,$H$4:$H$8,,-1)</f>
        <v>0.06</v>
      </c>
      <c r="G4">
        <v>100</v>
      </c>
      <c r="H4" s="1">
        <v>0.15</v>
      </c>
    </row>
    <row r="5" spans="1:8" x14ac:dyDescent="0.45">
      <c r="A5" t="s">
        <v>7</v>
      </c>
      <c r="B5">
        <v>1</v>
      </c>
      <c r="C5" s="8">
        <f t="shared" ref="C5:C22" si="0">_xlfn.XLOOKUP(B5,$G$4:$G$8,$H$4:$H$8,,-1)</f>
        <v>0</v>
      </c>
      <c r="G5">
        <v>50</v>
      </c>
      <c r="H5" s="1">
        <v>0.1</v>
      </c>
    </row>
    <row r="6" spans="1:8" x14ac:dyDescent="0.45">
      <c r="A6" t="s">
        <v>8</v>
      </c>
      <c r="B6">
        <v>51</v>
      </c>
      <c r="C6" s="8">
        <f t="shared" si="0"/>
        <v>0.1</v>
      </c>
      <c r="G6">
        <v>20</v>
      </c>
      <c r="H6" s="1">
        <v>0.06</v>
      </c>
    </row>
    <row r="7" spans="1:8" x14ac:dyDescent="0.45">
      <c r="A7" t="s">
        <v>9</v>
      </c>
      <c r="B7">
        <v>25</v>
      </c>
      <c r="C7" s="8">
        <f t="shared" si="0"/>
        <v>0.06</v>
      </c>
      <c r="G7">
        <v>5</v>
      </c>
      <c r="H7" s="1">
        <v>0.02</v>
      </c>
    </row>
    <row r="8" spans="1:8" x14ac:dyDescent="0.45">
      <c r="A8" t="s">
        <v>24</v>
      </c>
      <c r="B8">
        <v>14</v>
      </c>
      <c r="C8" s="8">
        <f t="shared" si="0"/>
        <v>0.02</v>
      </c>
      <c r="G8">
        <v>0</v>
      </c>
      <c r="H8" s="1">
        <v>0</v>
      </c>
    </row>
    <row r="9" spans="1:8" x14ac:dyDescent="0.45">
      <c r="A9" t="s">
        <v>10</v>
      </c>
      <c r="B9">
        <v>120</v>
      </c>
      <c r="C9" s="8">
        <f t="shared" si="0"/>
        <v>0.15</v>
      </c>
    </row>
    <row r="10" spans="1:8" x14ac:dyDescent="0.45">
      <c r="A10" t="s">
        <v>11</v>
      </c>
      <c r="B10">
        <v>5</v>
      </c>
      <c r="C10" s="8">
        <f t="shared" si="0"/>
        <v>0.02</v>
      </c>
    </row>
    <row r="11" spans="1:8" x14ac:dyDescent="0.45">
      <c r="A11" t="s">
        <v>12</v>
      </c>
      <c r="B11">
        <v>26</v>
      </c>
      <c r="C11" s="8">
        <f t="shared" si="0"/>
        <v>0.06</v>
      </c>
    </row>
    <row r="12" spans="1:8" x14ac:dyDescent="0.45">
      <c r="A12" t="s">
        <v>13</v>
      </c>
      <c r="B12">
        <v>72</v>
      </c>
      <c r="C12" s="8">
        <f t="shared" si="0"/>
        <v>0.1</v>
      </c>
    </row>
    <row r="13" spans="1:8" x14ac:dyDescent="0.45">
      <c r="A13" t="s">
        <v>14</v>
      </c>
      <c r="B13">
        <v>7</v>
      </c>
      <c r="C13" s="8">
        <f t="shared" si="0"/>
        <v>0.02</v>
      </c>
    </row>
    <row r="14" spans="1:8" x14ac:dyDescent="0.45">
      <c r="A14" t="s">
        <v>15</v>
      </c>
      <c r="B14">
        <v>14</v>
      </c>
      <c r="C14" s="8">
        <f t="shared" si="0"/>
        <v>0.02</v>
      </c>
    </row>
    <row r="15" spans="1:8" x14ac:dyDescent="0.45">
      <c r="A15" t="s">
        <v>16</v>
      </c>
      <c r="B15">
        <v>2</v>
      </c>
      <c r="C15" s="8">
        <f t="shared" si="0"/>
        <v>0</v>
      </c>
    </row>
    <row r="16" spans="1:8" x14ac:dyDescent="0.45">
      <c r="A16" t="s">
        <v>17</v>
      </c>
      <c r="B16">
        <v>17</v>
      </c>
      <c r="C16" s="8">
        <f t="shared" si="0"/>
        <v>0.02</v>
      </c>
    </row>
    <row r="17" spans="1:3" x14ac:dyDescent="0.45">
      <c r="A17" t="s">
        <v>18</v>
      </c>
      <c r="B17">
        <v>154</v>
      </c>
      <c r="C17" s="8">
        <f t="shared" si="0"/>
        <v>0.15</v>
      </c>
    </row>
    <row r="18" spans="1:3" x14ac:dyDescent="0.45">
      <c r="A18" t="s">
        <v>19</v>
      </c>
      <c r="B18">
        <v>4</v>
      </c>
      <c r="C18" s="8">
        <f t="shared" si="0"/>
        <v>0</v>
      </c>
    </row>
    <row r="19" spans="1:3" x14ac:dyDescent="0.45">
      <c r="A19" t="s">
        <v>20</v>
      </c>
      <c r="B19">
        <v>56</v>
      </c>
      <c r="C19" s="8">
        <f t="shared" si="0"/>
        <v>0.1</v>
      </c>
    </row>
    <row r="20" spans="1:3" x14ac:dyDescent="0.45">
      <c r="A20" t="s">
        <v>21</v>
      </c>
      <c r="B20">
        <v>9</v>
      </c>
      <c r="C20" s="8">
        <f t="shared" si="0"/>
        <v>0.02</v>
      </c>
    </row>
    <row r="21" spans="1:3" x14ac:dyDescent="0.45">
      <c r="A21" t="s">
        <v>22</v>
      </c>
      <c r="B21">
        <v>64</v>
      </c>
      <c r="C21" s="8">
        <f t="shared" si="0"/>
        <v>0.1</v>
      </c>
    </row>
    <row r="22" spans="1:3" x14ac:dyDescent="0.45">
      <c r="A22" t="s">
        <v>23</v>
      </c>
      <c r="B22">
        <v>40</v>
      </c>
      <c r="C22" s="8">
        <f t="shared" si="0"/>
        <v>0.06</v>
      </c>
    </row>
  </sheetData>
  <conditionalFormatting sqref="C4:C22">
    <cfRule type="dataBar" priority="1">
      <dataBar>
        <cfvo type="min"/>
        <cfvo type="max"/>
        <color theme="7" tint="0.59999389629810485"/>
      </dataBar>
      <extLst>
        <ext xmlns:x14="http://schemas.microsoft.com/office/spreadsheetml/2009/9/main" uri="{B025F937-C7B1-47D3-B67F-A62EFF666E3E}">
          <x14:id>{FD825F39-1883-4C04-8EDC-CBD0FF221FC1}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D825F39-1883-4C04-8EDC-CBD0FF221F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C4:C22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4608A-C7F8-45DC-8026-B75710E3A05A}">
  <dimension ref="A1:M22"/>
  <sheetViews>
    <sheetView workbookViewId="0">
      <selection activeCell="M20" sqref="M20"/>
    </sheetView>
  </sheetViews>
  <sheetFormatPr defaultRowHeight="15.9" x14ac:dyDescent="0.45"/>
  <cols>
    <col min="1" max="1" width="13.35546875" customWidth="1"/>
    <col min="2" max="2" width="20.0703125" customWidth="1"/>
    <col min="3" max="6" width="5.5" customWidth="1"/>
    <col min="7" max="7" width="17.7109375" customWidth="1"/>
    <col min="8" max="8" width="10.5" customWidth="1"/>
    <col min="11" max="11" width="12.85546875" bestFit="1" customWidth="1"/>
    <col min="12" max="12" width="13" bestFit="1" customWidth="1"/>
    <col min="13" max="13" width="9.2109375" bestFit="1" customWidth="1"/>
  </cols>
  <sheetData>
    <row r="1" spans="1:13" ht="21" customHeight="1" x14ac:dyDescent="0.45">
      <c r="A1" s="5" t="s">
        <v>25</v>
      </c>
      <c r="G1" s="7" t="s">
        <v>4</v>
      </c>
    </row>
    <row r="2" spans="1:13" ht="9.9" customHeight="1" x14ac:dyDescent="0.45"/>
    <row r="3" spans="1:13" x14ac:dyDescent="0.45">
      <c r="A3" t="s">
        <v>0</v>
      </c>
      <c r="B3" t="s">
        <v>1</v>
      </c>
      <c r="G3" t="s">
        <v>5</v>
      </c>
      <c r="H3" t="s">
        <v>3</v>
      </c>
      <c r="K3" t="s">
        <v>0</v>
      </c>
      <c r="L3" t="s">
        <v>2</v>
      </c>
      <c r="M3" t="s">
        <v>3</v>
      </c>
    </row>
    <row r="4" spans="1:13" x14ac:dyDescent="0.45">
      <c r="A4" t="s">
        <v>6</v>
      </c>
      <c r="B4">
        <v>49</v>
      </c>
      <c r="G4">
        <v>0</v>
      </c>
      <c r="H4" s="1">
        <v>0</v>
      </c>
      <c r="K4" s="6" t="s">
        <v>6</v>
      </c>
      <c r="L4">
        <v>49</v>
      </c>
      <c r="M4">
        <v>0.06</v>
      </c>
    </row>
    <row r="5" spans="1:13" x14ac:dyDescent="0.45">
      <c r="A5" t="s">
        <v>7</v>
      </c>
      <c r="B5">
        <v>1</v>
      </c>
      <c r="G5">
        <v>5</v>
      </c>
      <c r="H5" s="1">
        <v>0.02</v>
      </c>
      <c r="K5" s="6" t="s">
        <v>7</v>
      </c>
      <c r="L5">
        <v>1</v>
      </c>
      <c r="M5">
        <v>0</v>
      </c>
    </row>
    <row r="6" spans="1:13" x14ac:dyDescent="0.45">
      <c r="A6" t="s">
        <v>8</v>
      </c>
      <c r="B6">
        <v>51</v>
      </c>
      <c r="G6">
        <v>20</v>
      </c>
      <c r="H6" s="1">
        <v>0.06</v>
      </c>
      <c r="K6" s="6" t="s">
        <v>8</v>
      </c>
      <c r="L6">
        <v>51</v>
      </c>
      <c r="M6">
        <v>0.1</v>
      </c>
    </row>
    <row r="7" spans="1:13" x14ac:dyDescent="0.45">
      <c r="A7" t="s">
        <v>9</v>
      </c>
      <c r="B7">
        <v>25</v>
      </c>
      <c r="G7">
        <v>50</v>
      </c>
      <c r="H7" s="1">
        <v>0.1</v>
      </c>
      <c r="K7" s="6" t="s">
        <v>9</v>
      </c>
      <c r="L7">
        <v>25</v>
      </c>
      <c r="M7">
        <v>0.06</v>
      </c>
    </row>
    <row r="8" spans="1:13" x14ac:dyDescent="0.45">
      <c r="A8" t="s">
        <v>24</v>
      </c>
      <c r="B8">
        <v>14</v>
      </c>
      <c r="G8">
        <v>100</v>
      </c>
      <c r="H8" s="1">
        <v>0.15</v>
      </c>
      <c r="K8" s="6" t="s">
        <v>24</v>
      </c>
      <c r="L8">
        <v>14</v>
      </c>
      <c r="M8">
        <v>0.02</v>
      </c>
    </row>
    <row r="9" spans="1:13" x14ac:dyDescent="0.45">
      <c r="A9" t="s">
        <v>10</v>
      </c>
      <c r="B9">
        <v>120</v>
      </c>
      <c r="K9" s="6" t="s">
        <v>10</v>
      </c>
      <c r="L9">
        <v>120</v>
      </c>
      <c r="M9">
        <v>0.15</v>
      </c>
    </row>
    <row r="10" spans="1:13" x14ac:dyDescent="0.45">
      <c r="A10" t="s">
        <v>11</v>
      </c>
      <c r="B10">
        <v>5</v>
      </c>
      <c r="K10" s="6" t="s">
        <v>11</v>
      </c>
      <c r="L10">
        <v>5</v>
      </c>
      <c r="M10">
        <v>0.02</v>
      </c>
    </row>
    <row r="11" spans="1:13" x14ac:dyDescent="0.45">
      <c r="A11" t="s">
        <v>12</v>
      </c>
      <c r="B11">
        <v>26</v>
      </c>
      <c r="K11" s="6" t="s">
        <v>12</v>
      </c>
      <c r="L11">
        <v>26</v>
      </c>
      <c r="M11">
        <v>0.06</v>
      </c>
    </row>
    <row r="12" spans="1:13" x14ac:dyDescent="0.45">
      <c r="A12" t="s">
        <v>13</v>
      </c>
      <c r="B12">
        <v>72</v>
      </c>
      <c r="K12" s="6" t="s">
        <v>13</v>
      </c>
      <c r="L12">
        <v>72</v>
      </c>
      <c r="M12">
        <v>0.1</v>
      </c>
    </row>
    <row r="13" spans="1:13" x14ac:dyDescent="0.45">
      <c r="A13" t="s">
        <v>14</v>
      </c>
      <c r="B13">
        <v>7</v>
      </c>
      <c r="K13" s="6" t="s">
        <v>14</v>
      </c>
      <c r="L13">
        <v>7</v>
      </c>
      <c r="M13">
        <v>0.02</v>
      </c>
    </row>
    <row r="14" spans="1:13" x14ac:dyDescent="0.45">
      <c r="A14" t="s">
        <v>15</v>
      </c>
      <c r="B14">
        <v>14</v>
      </c>
      <c r="K14" s="6" t="s">
        <v>15</v>
      </c>
      <c r="L14">
        <v>14</v>
      </c>
      <c r="M14">
        <v>0.02</v>
      </c>
    </row>
    <row r="15" spans="1:13" x14ac:dyDescent="0.45">
      <c r="A15" t="s">
        <v>16</v>
      </c>
      <c r="B15">
        <v>2</v>
      </c>
      <c r="K15" s="6" t="s">
        <v>16</v>
      </c>
      <c r="L15">
        <v>2</v>
      </c>
      <c r="M15">
        <v>0</v>
      </c>
    </row>
    <row r="16" spans="1:13" x14ac:dyDescent="0.45">
      <c r="A16" t="s">
        <v>17</v>
      </c>
      <c r="B16">
        <v>17</v>
      </c>
      <c r="K16" s="6" t="s">
        <v>17</v>
      </c>
      <c r="L16">
        <v>17</v>
      </c>
      <c r="M16">
        <v>0.02</v>
      </c>
    </row>
    <row r="17" spans="1:13" x14ac:dyDescent="0.45">
      <c r="A17" t="s">
        <v>18</v>
      </c>
      <c r="B17">
        <v>154</v>
      </c>
      <c r="K17" s="6" t="s">
        <v>18</v>
      </c>
      <c r="L17">
        <v>154</v>
      </c>
      <c r="M17">
        <v>0.15</v>
      </c>
    </row>
    <row r="18" spans="1:13" x14ac:dyDescent="0.45">
      <c r="A18" t="s">
        <v>19</v>
      </c>
      <c r="B18">
        <v>4</v>
      </c>
      <c r="K18" s="6" t="s">
        <v>19</v>
      </c>
      <c r="L18">
        <v>4</v>
      </c>
      <c r="M18">
        <v>0</v>
      </c>
    </row>
    <row r="19" spans="1:13" x14ac:dyDescent="0.45">
      <c r="A19" t="s">
        <v>20</v>
      </c>
      <c r="B19">
        <v>56</v>
      </c>
      <c r="K19" s="6" t="s">
        <v>20</v>
      </c>
      <c r="L19">
        <v>56</v>
      </c>
      <c r="M19">
        <v>0.1</v>
      </c>
    </row>
    <row r="20" spans="1:13" x14ac:dyDescent="0.45">
      <c r="A20" t="s">
        <v>21</v>
      </c>
      <c r="B20">
        <v>9</v>
      </c>
      <c r="K20" s="6" t="s">
        <v>21</v>
      </c>
      <c r="L20">
        <v>9</v>
      </c>
      <c r="M20">
        <v>0.02</v>
      </c>
    </row>
    <row r="21" spans="1:13" x14ac:dyDescent="0.45">
      <c r="A21" t="s">
        <v>22</v>
      </c>
      <c r="B21">
        <v>64</v>
      </c>
      <c r="K21" s="6" t="s">
        <v>22</v>
      </c>
      <c r="L21">
        <v>64</v>
      </c>
      <c r="M21">
        <v>0.1</v>
      </c>
    </row>
    <row r="22" spans="1:13" x14ac:dyDescent="0.45">
      <c r="A22" t="s">
        <v>23</v>
      </c>
      <c r="B22">
        <v>40</v>
      </c>
      <c r="K22" s="6" t="s">
        <v>23</v>
      </c>
      <c r="L22">
        <v>40</v>
      </c>
      <c r="M22">
        <v>0.06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s F A A B Q S w M E F A A C A A g A m n 6 h U j A Q E w 2 k A A A A 9 Q A A A B I A H A B D b 2 5 m a W c v U G F j a 2 F n Z S 5 4 b W w g o h g A K K A U A A A A A A A A A A A A A A A A A A A A A A A A A A A A h Y 9 L D o I w A E S v Q r q n r S X x Q 0 p Z u J X E a D R u m 1 K h E Y r p x 3 I 3 F x 7 J K 4 h R 1 J 3 L e f M W M / f r j e Z 9 2 0 Q X a a z q d A Y m E I N I a t G V S l c Z 8 O 4 Y z 0 H O 6 J q L E 6 9 k N M j a p r 0 t M 1 A 7 d 0 4 R C i H A k M D O V I h g P E G H Y r U V t W w 5 + M j q v x w r b R 3 X Q g J G 9 6 8 x j M A F g b N p A j F F I 6 O F 0 t + e D H O f 7 Q + k S 9 8 4 b y Q z P t 7 s K B o j R e 8 L 7 A F Q S w M E F A A C A A g A m n 6 h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p + o V I d I E T M V Q I A A M w H A A A T A B w A R m 9 y b X V s Y X M v U 2 V j d G l v b j E u b S C i G A A o o B Q A A A A A A A A A A A A A A A A A A A A A A A A A A A D N l V 1 r 0 1 A Y x + 8 L / Q 6 H e J N C K B T E m z l h V I X d K G w F L 0 o v 0 u b M h S X n S J K 6 S g m 0 R f R i u x Q c 3 o w h e N 2 N 1 c W m L 1 / h O V / B T + K T k 9 q 8 b L Z z o l h S m p f n 5 X f + z / 8 0 L m 1 5 J m d k N / 6 t b B Q L x Y K 7 r z v U I H A q e j C D S x j C V w j I J r G o V y w Q / M C J 6 I s B z M R 7 m E I A Y 3 z 2 p N O i V r n a d h z K v B f c O W h y f q C W u v V n u k 0 3 l W w t p e H X q 5 x 5 G N r Q 4 p L 3 F D i B K 5 j A C E t G 3 6 k 4 g m 8 E u w Q w V 7 B B T W 9 a t F x z d O b u c c e u c q t t s 9 q b V 9 R V 8 z h a t 6 v A p 6 g d E X 3 s O Y I Q x t h V I x 7 G E 4 9 2 P F 8 j i 5 g Q A s w b y Q o X M I s 6 z v B k i L x D z N h m 3 o P 7 5 a i P 7 5 c S 1 l P M 6 G H h Y E E s U x b U I x L j Y O l z 8 U 4 c J f Q 7 l K E a M b q r r l 7 y c h F r A G 8 M U h C 2 W D D Z 3 X g z J j i L p E M R x 3 9 s g V S l f 2 W A v H Y Y M v j e + 5 K d q 7 R C A j f 8 6 R P W t p v U + V / G n q D / 7 Y l / w A f n G H u B H Q b i u L J m 7 P E a q 9 x u m o y q 3 e x O 1 z I G S k u Z d A k j P o I x U 7 l X x 6 K f S L d l G N v M o J 1 Y v O u D J p G Y S Z 5 G K v J I p p v q e I Z 5 v U h m C Z h X Q 9 6 M r L n s v c s d T 1 1 H + q t 5 I c p z x 6 B O e c t t U W a Y 7 G X G S B + x 3 l x m x R 4 I k A L T o p O r h O C p a V m P + S F T b 0 + v 5 b z s / 7 Y A l e s K r K S V C m S H s G r l n 6 U 1 w q X z V 2 0 b m 7 9 O b 5 v b 8 m s 5 o I w G S S B m E Z j j V Z D b j B M i 3 u L N U B w v g i c p S a i F r 8 o d f i i J 1 i 5 G I 1 R v 7 R O 1 f s P 7 q E E e P s I / G c s q Z X f u H R E 3 f g B Q S w E C L Q A U A A I A C A C a f q F S M B A T D a Q A A A D 1 A A A A E g A A A A A A A A A A A A A A A A A A A A A A Q 2 9 u Z m l n L 1 B h Y 2 t h Z 2 U u e G 1 s U E s B A i 0 A F A A C A A g A m n 6 h U g / K 6 a u k A A A A 6 Q A A A B M A A A A A A A A A A A A A A A A A 8 A A A A F t D b 2 5 0 Z W 5 0 X 1 R 5 c G V z X S 5 4 b W x Q S w E C L Q A U A A I A C A C a f q F S H S B E z F U C A A D M B w A A E w A A A A A A A A A A A A A A A A D h A Q A A R m 9 y b X V s Y X M v U 2 V j d G l v b j E u b V B L B Q Y A A A A A A w A D A M I A A A C D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9 H A A A A A A A A J s c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D A l O U Y l R D E l O D A l R D A l Q k U l R D A l Q j Q l R D A l Q j A l R D A l Q j Y l R D A l Q j g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M S 0 w N S 0 w M V Q x M j o 1 M j o 1 M S 4 0 M T c w M z Q w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Q w J T l G J U Q x J T g w J U Q w J U J F J U Q w J U I 0 J U Q w J U I w J U Q w J U I 2 J U Q w J U I 4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R S V E M C V C N C V E M C V C M C V E M C V C N i V E M C V C O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k E l R D A l Q j g l R D A l Q j Q l R D A l Q k E l R D A l Q j g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M S 0 w N S 0 w M V Q x M j o 1 M j o 1 M S 4 0 N D c x N D U 1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Q w J U E x J U Q w J U J B J U Q w J U I 4 J U Q w J U I 0 J U Q w J U J B J U Q w J U I 4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Q S V E M C V C O C V E M C V C N C V E M C V C Q S V E M C V C O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Q l R D A l Q k U l R D A l Q j E l R D A l Q j A l R D A l Q j I l R D A l Q j g l R D E l O D I l R D E l O E M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Q n d C w 0 L L Q u N C z 0 L D R h t C 4 0 Y 8 i I C 8 + P E V u d H J 5 I F R 5 c G U 9 I l J l Y 2 9 2 Z X J 5 V G F y Z 2 V 0 U 2 h l Z X Q i I F Z h b H V l P S J z U G 9 3 Z X I g U X V l c n k i I C 8 + P E V u d H J 5 I F R 5 c G U 9 I l J l Y 2 9 2 Z X J 5 V G F y Z 2 V 0 Q 2 9 s d W 1 u I i B W Y W x 1 Z T 0 i b D E x I i A v P j x F b n R y e S B U e X B l P S J S Z W N v d m V y e V R h c m d l d F J v d y I g V m F s d W U 9 I m w z I i A v P j x F b n R y e S B U e X B l P S J G a W x s V G F y Z 2 V 0 I i B W Y W x 1 Z T 0 i c 9 C U 0 L 7 Q s d C w 0 L L Q u N G C 0 Y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x V D E y O j U y O j U y L j Q 1 O T E 0 N D B a I i A v P j x F b n R y e S B U e X B l P S J G a W x s Q 2 9 s d W 1 u V H l w Z X M i I F Z h b H V l P S J z Q m d N R i I g L z 4 8 R W 5 0 c n k g V H l w Z T 0 i R m l s b E N v b H V t b k 5 h b W V z I i B W Y W x 1 Z T 0 i c 1 s m c X V v d D v Q m t C + 0 L Q g 0 Y H Q t N C 1 0 L v Q u t C 4 J n F 1 b 3 Q 7 L C Z x d W 9 0 O 9 C a 0 L 7 Q u 9 C 4 0 Y f Q t d G B 0 Y L Q s t C + J n F 1 b 3 Q 7 L C Z x d W 9 0 O 9 C h 0 L r Q u N C 0 0 L r Q s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U 0 L 7 Q s d C w 0 L L Q u N G C 0 Y w x L 0 F 1 d G 9 S Z W 1 v d m V k Q 2 9 s d W 1 u c z E u e 9 C a 0 L 7 Q t C D R g d C 0 0 L X Q u 9 C 6 0 L g s M H 0 m c X V v d D s s J n F 1 b 3 Q 7 U 2 V j d G l v b j E v 0 J T Q v t C x 0 L D Q s t C 4 0 Y L R j D E v Q X V 0 b 1 J l b W 9 2 Z W R D b 2 x 1 b W 5 z M S 5 7 0 J r Q v t C 7 0 L j R h 9 C 1 0 Y H R g t C y 0 L 4 s M X 0 m c X V v d D s s J n F 1 b 3 Q 7 U 2 V j d G l v b j E v 0 J T Q v t C x 0 L D Q s t C 4 0 Y L R j D E v Q X V 0 b 1 J l b W 9 2 Z W R D b 2 x 1 b W 5 z M S 5 7 0 K H Q u t C 4 0 L T Q u t C w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9 C U 0 L 7 Q s d C w 0 L L Q u N G C 0 Y w x L 0 F 1 d G 9 S Z W 1 v d m V k Q 2 9 s d W 1 u c z E u e 9 C a 0 L 7 Q t C D R g d C 0 0 L X Q u 9 C 6 0 L g s M H 0 m c X V v d D s s J n F 1 b 3 Q 7 U 2 V j d G l v b j E v 0 J T Q v t C x 0 L D Q s t C 4 0 Y L R j D E v Q X V 0 b 1 J l b W 9 2 Z W R D b 2 x 1 b W 5 z M S 5 7 0 J r Q v t C 7 0 L j R h 9 C 1 0 Y H R g t C y 0 L 4 s M X 0 m c X V v d D s s J n F 1 b 3 Q 7 U 2 V j d G l v b j E v 0 J T Q v t C x 0 L D Q s t C 4 0 Y L R j D E v Q X V 0 b 1 J l b W 9 2 Z W R D b 2 x 1 b W 5 z M S 5 7 0 K H Q u t C 4 0 L T Q u t C w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T Q l R D A l Q k U l R D A l Q j E l R D A l Q j A l R D A l Q j I l R D A l Q j g l R D E l O D I l R D E l O E M x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R S V E M C V C N C V E M C V C M C V E M C V C N i V E M C V C O C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k E l R D A l Q j g l R D A l Q j Q l R D A l Q k E l R D A l Q j g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0 J U Q w J U J F J U Q w J U I x J U Q w J U I w J U Q w J U I y J U Q w J U I 4 J U Q x J T g y J U Q x J T h D M S 8 l R D A l O T Q l R D A l Q k U l R D A l Q j E l R D A l Q j A l R D A l Q j I l R D A l Q k I l R D A l Q j U l R D A l Q k Q l M j A l R D A l Q j g l R D A l Q k Q l R D A l Q j Q l R D A l Q j U l R D A l Q k E l R D E l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Q l R D A l Q k U l R D A l Q j E l R D A l Q j A l R D A l Q j I l R D A l Q j g l R D E l O D I l R D E l O E M x L y V E M C V B M S V E M C V C R S V E M S U 4 M C V E M S U 4 M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C V E M C V C R S V E M C V C M S V E M C V C M C V E M C V C M i V E M C V C O C V E M S U 4 M i V E M S U 4 Q z E v J U Q w J T k 3 J U Q w J U I w J U Q w J U J G J U Q w J U J F J U Q w J U J C J U Q w J U J E J U Q w J U I 1 J U Q w J U J E J U Q w J U I 4 J U Q w J U I 1 J T I w J U Q w J U I y J U Q w J U J E J U Q w J U I 4 J U Q w J U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0 J U Q w J U J F J U Q w J U I x J U Q w J U I w J U Q w J U I y J U Q w J U I 4 J U Q x J T g y J U Q x J T h D M S 8 l R D A l Q T E l R D A l Q k U l R D E l O D A l R D E l O D I l R D A l Q j g l R D E l O D A l R D A l Q k U l R D A l Q j I l R D A l Q j A l R D A l Q k Q l R D A l Q k Q l R D E l O E I l R D A l Q j U l M j A l R D E l O D E l R D E l O D I l R D E l O D A l R D A l Q k U l R D A l Q k E l R D A l Q j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0 J U Q w J U J F J U Q w J U I x J U Q w J U I w J U Q w J U I y J U Q w J U I 4 J U Q x J T g y J U Q x J T h D M S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Q l R D A l Q k U l R D A l Q j E l R D A l Q j A l R D A l Q j I l R D A l Q j g l R D E l O D I l R D E l O E M x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a F 8 W 2 1 R p q R I t 0 c V d l + u b N A A A A A A I A A A A A A B B m A A A A A Q A A I A A A A N Y f k r a a 8 C M q e Z H D f p d 5 Z o B f 4 a p o z S W S 6 V m + O s Y a z N + y A A A A A A 6 A A A A A A g A A I A A A A K F L w X a H 1 A C 6 G H G m n j i 5 e 4 r d h O q 5 C q X N y B u i G f w 8 Z L d y U A A A A P b j f e t 1 t O c s r 3 l p / W o + v Z 5 4 h B c h t 5 7 w Y 7 C l H v d r v q 9 L y 8 a 1 j e t + m b D f T e U r i 9 G v w R D / n N G d I o w T C o a K 7 T 6 v g I G B Y i G E u s D 8 q 7 N W w K P A x d 8 C Q A A A A N o x / 9 A B 4 N C T o O o t N E H G S M w F L C p E 8 U 1 t O z X Y e g l g w z 5 o u g y A + e j S f v W J 5 Q e G 5 l p o d Z q J i O I a j 0 q k k F A j g m d m E t Q = < / D a t a M a s h u p > 
</file>

<file path=customXml/itemProps1.xml><?xml version="1.0" encoding="utf-8"?>
<ds:datastoreItem xmlns:ds="http://schemas.openxmlformats.org/officeDocument/2006/customXml" ds:itemID="{F08A1267-5446-456C-9F1E-188FEDEBA07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ЕСЛИ</vt:lpstr>
      <vt:lpstr>ВПР</vt:lpstr>
      <vt:lpstr>ИНДЕКС и ПОИСПОЗ</vt:lpstr>
      <vt:lpstr>ПРОСМОТРХ</vt:lpstr>
      <vt:lpstr>Power Query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2021-04-30T11:50:35Z</dcterms:created>
  <dcterms:modified xsi:type="dcterms:W3CDTF">2021-05-01T17:16:31Z</dcterms:modified>
</cp:coreProperties>
</file>