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lo\OneDrive\Planetaexcel\docs\"/>
    </mc:Choice>
  </mc:AlternateContent>
  <bookViews>
    <workbookView xWindow="0" yWindow="0" windowWidth="28800" windowHeight="12210"/>
  </bookViews>
  <sheets>
    <sheet name="Лист1" sheetId="1" r:id="rId1"/>
    <sheet name="Лист2" sheetId="2" r:id="rId2"/>
    <sheet name="Лист3" sheetId="6" r:id="rId3"/>
    <sheet name="Лист4" sheetId="4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4" l="1"/>
  <c r="H3" i="6"/>
  <c r="H2" i="2"/>
  <c r="H2" i="1"/>
</calcChain>
</file>

<file path=xl/sharedStrings.xml><?xml version="1.0" encoding="utf-8"?>
<sst xmlns="http://schemas.openxmlformats.org/spreadsheetml/2006/main" count="83" uniqueCount="33">
  <si>
    <t>Товар</t>
  </si>
  <si>
    <t>Цена</t>
  </si>
  <si>
    <t>Кол-во</t>
  </si>
  <si>
    <t>Баранки</t>
  </si>
  <si>
    <t>Плюшки</t>
  </si>
  <si>
    <t>Сушки</t>
  </si>
  <si>
    <t>Крендели</t>
  </si>
  <si>
    <t>Общая стоимость заказа</t>
  </si>
  <si>
    <t>Филиал</t>
  </si>
  <si>
    <t>План</t>
  </si>
  <si>
    <t>Факт</t>
  </si>
  <si>
    <t>Москва</t>
  </si>
  <si>
    <t>Самара</t>
  </si>
  <si>
    <t>Ижевск</t>
  </si>
  <si>
    <t>Вологда</t>
  </si>
  <si>
    <t>Пермь</t>
  </si>
  <si>
    <t>Новосибирск</t>
  </si>
  <si>
    <t>Чита</t>
  </si>
  <si>
    <t>Хабаровск</t>
  </si>
  <si>
    <t>Кол-во филиалов, выполнивших план</t>
  </si>
  <si>
    <t>Регион</t>
  </si>
  <si>
    <t>Центр</t>
  </si>
  <si>
    <t>Восток</t>
  </si>
  <si>
    <t>Сумма фактических продаж всех филиалов,</t>
  </si>
  <si>
    <t xml:space="preserve"> выполнивших план в регионе Восток</t>
  </si>
  <si>
    <t>Волгоград</t>
  </si>
  <si>
    <t>Юг</t>
  </si>
  <si>
    <t>Ставрополь</t>
  </si>
  <si>
    <t>Астрахань</t>
  </si>
  <si>
    <t>Мурманск</t>
  </si>
  <si>
    <t>Архангельск</t>
  </si>
  <si>
    <t>Север</t>
  </si>
  <si>
    <t>Кол-во филиалов из регионов Север и Восток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</si>
</sst>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</font>
    <font>
      <b/>
      <sz val="13"/>
      <color theme="3"/>
      <name val="Calibri"/>
      <family val="2"/>
      <charset val="204"/>
    </font>
    <font>
      <sz val="11"/>
      <color rgb="FF0061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2" borderId="2" applyNumberFormat="0" applyAlignment="0" applyProtection="0"/>
  </cellStyleXfs>
  <cellXfs count="9">
    <xf numFmtId="0" fontId="0" fillId="0" borderId="0" xfId="0"/>
    <xf numFmtId="0" fontId="1" fillId="0" borderId="1" xfId="1"/>
    <xf numFmtId="0" fontId="0" fillId="0" borderId="0" xfId="0" applyAlignment="1">
      <alignment horizontal="right"/>
    </xf>
    <xf numFmtId="0" fontId="2" fillId="2" borderId="2" xfId="2"/>
    <xf numFmtId="3" fontId="0" fillId="0" borderId="0" xfId="0" applyNumberFormat="1"/>
    <xf numFmtId="0" fontId="0" fillId="0" borderId="0" xfId="0" applyAlignment="1">
      <alignment horizontal="left"/>
    </xf>
    <xf numFmtId="3" fontId="2" fillId="2" borderId="2" xfId="2" applyNumberFormat="1"/>
    <xf numFmtId="3" fontId="0" fillId="3" borderId="0" xfId="0" applyNumberFormat="1" applyFill="1"/>
    <xf numFmtId="0" fontId="0" fillId="3" borderId="0" xfId="0" applyFill="1"/>
  </cellXfs>
  <cellStyles count="3">
    <cellStyle name="Заголовок 2" xfId="1" builtinId="17"/>
    <cellStyle name="Обычный" xfId="0" builtinId="0"/>
    <cellStyle name="Хороший" xfId="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H2" sqref="H2"/>
    </sheetView>
  </sheetViews>
  <sheetFormatPr defaultRowHeight="15" x14ac:dyDescent="0.25"/>
  <cols>
    <col min="1" max="1" width="11.5703125" customWidth="1"/>
  </cols>
  <sheetData>
    <row r="1" spans="1:8" ht="18" thickBot="1" x14ac:dyDescent="0.35">
      <c r="A1" s="1" t="s">
        <v>0</v>
      </c>
      <c r="B1" s="1" t="s">
        <v>1</v>
      </c>
      <c r="C1" s="1" t="s">
        <v>2</v>
      </c>
    </row>
    <row r="2" spans="1:8" ht="15.75" thickTop="1" x14ac:dyDescent="0.25">
      <c r="A2" t="s">
        <v>3</v>
      </c>
      <c r="B2">
        <v>35</v>
      </c>
      <c r="C2">
        <v>5</v>
      </c>
      <c r="G2" s="2" t="s">
        <v>7</v>
      </c>
      <c r="H2" s="3">
        <f>SUMPRODUCT(B2:B5,C2:C5)</f>
        <v>623</v>
      </c>
    </row>
    <row r="3" spans="1:8" x14ac:dyDescent="0.25">
      <c r="A3" t="s">
        <v>4</v>
      </c>
      <c r="B3">
        <v>22</v>
      </c>
      <c r="C3">
        <v>3</v>
      </c>
    </row>
    <row r="4" spans="1:8" x14ac:dyDescent="0.25">
      <c r="A4" t="s">
        <v>5</v>
      </c>
      <c r="B4">
        <v>45</v>
      </c>
      <c r="C4">
        <v>2</v>
      </c>
    </row>
    <row r="5" spans="1:8" x14ac:dyDescent="0.25">
      <c r="A5" t="s">
        <v>6</v>
      </c>
      <c r="B5">
        <v>73</v>
      </c>
      <c r="C5">
        <v>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H2" sqref="H2"/>
    </sheetView>
  </sheetViews>
  <sheetFormatPr defaultRowHeight="15" x14ac:dyDescent="0.25"/>
  <cols>
    <col min="1" max="1" width="13.85546875" customWidth="1"/>
    <col min="4" max="4" width="13" customWidth="1"/>
    <col min="7" max="7" width="9.140625" customWidth="1"/>
  </cols>
  <sheetData>
    <row r="1" spans="1:8" ht="18" thickBot="1" x14ac:dyDescent="0.35">
      <c r="A1" s="1" t="s">
        <v>8</v>
      </c>
      <c r="B1" s="1" t="s">
        <v>9</v>
      </c>
      <c r="C1" s="1" t="s">
        <v>10</v>
      </c>
    </row>
    <row r="2" spans="1:8" ht="15.75" thickTop="1" x14ac:dyDescent="0.25">
      <c r="A2" t="s">
        <v>11</v>
      </c>
      <c r="B2" s="4">
        <v>3775446</v>
      </c>
      <c r="C2" s="4">
        <v>6424328</v>
      </c>
      <c r="G2" s="2" t="s">
        <v>19</v>
      </c>
      <c r="H2" s="3">
        <f>SUMPRODUCT((C2:C9&gt;=B2:B9)*1)</f>
        <v>5</v>
      </c>
    </row>
    <row r="3" spans="1:8" x14ac:dyDescent="0.25">
      <c r="A3" t="s">
        <v>12</v>
      </c>
      <c r="B3" s="4">
        <v>8774923</v>
      </c>
      <c r="C3" s="4">
        <v>5206416</v>
      </c>
    </row>
    <row r="4" spans="1:8" x14ac:dyDescent="0.25">
      <c r="A4" t="s">
        <v>13</v>
      </c>
      <c r="B4" s="4">
        <v>2337107</v>
      </c>
      <c r="C4" s="4">
        <v>1044520</v>
      </c>
    </row>
    <row r="5" spans="1:8" x14ac:dyDescent="0.25">
      <c r="A5" t="s">
        <v>14</v>
      </c>
      <c r="B5" s="4">
        <v>6498819</v>
      </c>
      <c r="C5" s="4">
        <v>9781309</v>
      </c>
    </row>
    <row r="6" spans="1:8" x14ac:dyDescent="0.25">
      <c r="A6" t="s">
        <v>15</v>
      </c>
      <c r="B6" s="4">
        <v>7872684</v>
      </c>
      <c r="C6" s="4">
        <v>9157030</v>
      </c>
    </row>
    <row r="7" spans="1:8" x14ac:dyDescent="0.25">
      <c r="A7" t="s">
        <v>16</v>
      </c>
      <c r="B7" s="4">
        <v>503576</v>
      </c>
      <c r="C7" s="4">
        <v>5240181</v>
      </c>
    </row>
    <row r="8" spans="1:8" x14ac:dyDescent="0.25">
      <c r="A8" t="s">
        <v>17</v>
      </c>
      <c r="B8" s="4">
        <v>1576633</v>
      </c>
      <c r="C8" s="4">
        <v>303481</v>
      </c>
    </row>
    <row r="9" spans="1:8" x14ac:dyDescent="0.25">
      <c r="A9" t="s">
        <v>18</v>
      </c>
      <c r="B9" s="4">
        <v>2789317</v>
      </c>
      <c r="C9" s="4">
        <v>3707666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H3" sqref="H3"/>
    </sheetView>
  </sheetViews>
  <sheetFormatPr defaultRowHeight="15" x14ac:dyDescent="0.25"/>
  <cols>
    <col min="1" max="1" width="13.85546875" customWidth="1"/>
    <col min="2" max="2" width="10" customWidth="1"/>
    <col min="5" max="6" width="3.85546875" customWidth="1"/>
    <col min="7" max="7" width="42" customWidth="1"/>
    <col min="8" max="8" width="9.85546875" customWidth="1"/>
  </cols>
  <sheetData>
    <row r="1" spans="1:8" ht="18" thickBot="1" x14ac:dyDescent="0.35">
      <c r="A1" s="1" t="s">
        <v>8</v>
      </c>
      <c r="B1" s="1" t="s">
        <v>20</v>
      </c>
      <c r="C1" s="1" t="s">
        <v>9</v>
      </c>
      <c r="D1" s="1" t="s">
        <v>10</v>
      </c>
    </row>
    <row r="2" spans="1:8" ht="15.75" thickTop="1" x14ac:dyDescent="0.25">
      <c r="A2" t="s">
        <v>14</v>
      </c>
      <c r="B2" t="s">
        <v>21</v>
      </c>
      <c r="C2" s="4">
        <v>6498819</v>
      </c>
      <c r="D2" s="4">
        <v>9781309</v>
      </c>
      <c r="G2" s="5" t="s">
        <v>23</v>
      </c>
    </row>
    <row r="3" spans="1:8" x14ac:dyDescent="0.25">
      <c r="A3" t="s">
        <v>16</v>
      </c>
      <c r="B3" t="s">
        <v>22</v>
      </c>
      <c r="C3" s="4">
        <v>3503576</v>
      </c>
      <c r="D3" s="7">
        <v>5240181</v>
      </c>
      <c r="G3" t="s">
        <v>24</v>
      </c>
      <c r="H3" s="6">
        <f>SUMPRODUCT((D2:D14&gt;=C2:C14)*(B2:B14="Восток")*D2:D14)</f>
        <v>14397211</v>
      </c>
    </row>
    <row r="4" spans="1:8" x14ac:dyDescent="0.25">
      <c r="A4" t="s">
        <v>18</v>
      </c>
      <c r="B4" t="s">
        <v>22</v>
      </c>
      <c r="C4" s="4">
        <v>2789317</v>
      </c>
      <c r="D4" s="4">
        <v>2707666</v>
      </c>
    </row>
    <row r="5" spans="1:8" x14ac:dyDescent="0.25">
      <c r="A5" t="s">
        <v>25</v>
      </c>
      <c r="B5" t="s">
        <v>26</v>
      </c>
      <c r="C5" s="4">
        <v>2849437</v>
      </c>
      <c r="D5" s="4">
        <v>9876181</v>
      </c>
    </row>
    <row r="6" spans="1:8" x14ac:dyDescent="0.25">
      <c r="A6" t="s">
        <v>11</v>
      </c>
      <c r="B6" t="s">
        <v>21</v>
      </c>
      <c r="C6" s="4">
        <v>3775446</v>
      </c>
      <c r="D6" s="4">
        <v>6424328</v>
      </c>
    </row>
    <row r="7" spans="1:8" x14ac:dyDescent="0.25">
      <c r="A7" t="s">
        <v>29</v>
      </c>
      <c r="B7" t="s">
        <v>31</v>
      </c>
      <c r="C7" s="4">
        <v>8997417</v>
      </c>
      <c r="D7" s="4">
        <v>3506217</v>
      </c>
    </row>
    <row r="8" spans="1:8" x14ac:dyDescent="0.25">
      <c r="A8" t="s">
        <v>27</v>
      </c>
      <c r="B8" t="s">
        <v>26</v>
      </c>
      <c r="C8" s="4">
        <v>6397880</v>
      </c>
      <c r="D8" s="4">
        <v>8401997</v>
      </c>
    </row>
    <row r="9" spans="1:8" x14ac:dyDescent="0.25">
      <c r="A9" t="s">
        <v>12</v>
      </c>
      <c r="B9" t="s">
        <v>21</v>
      </c>
      <c r="C9" s="4">
        <v>8774923</v>
      </c>
      <c r="D9" s="4">
        <v>5206416</v>
      </c>
    </row>
    <row r="10" spans="1:8" x14ac:dyDescent="0.25">
      <c r="A10" t="s">
        <v>15</v>
      </c>
      <c r="B10" t="s">
        <v>22</v>
      </c>
      <c r="C10" s="4">
        <v>7872684</v>
      </c>
      <c r="D10" s="7">
        <v>9157030</v>
      </c>
    </row>
    <row r="11" spans="1:8" x14ac:dyDescent="0.25">
      <c r="A11" t="s">
        <v>13</v>
      </c>
      <c r="B11" t="s">
        <v>21</v>
      </c>
      <c r="C11" s="4">
        <v>2337107</v>
      </c>
      <c r="D11" s="4">
        <v>1044520</v>
      </c>
    </row>
    <row r="12" spans="1:8" x14ac:dyDescent="0.25">
      <c r="A12" t="s">
        <v>30</v>
      </c>
      <c r="B12" t="s">
        <v>31</v>
      </c>
      <c r="C12" s="4">
        <v>3035847</v>
      </c>
      <c r="D12" s="4">
        <v>4653865</v>
      </c>
    </row>
    <row r="13" spans="1:8" x14ac:dyDescent="0.25">
      <c r="A13" t="s">
        <v>17</v>
      </c>
      <c r="B13" t="s">
        <v>22</v>
      </c>
      <c r="C13" s="4">
        <v>1576633</v>
      </c>
      <c r="D13" s="4">
        <v>303481</v>
      </c>
    </row>
    <row r="14" spans="1:8" x14ac:dyDescent="0.25">
      <c r="A14" t="s">
        <v>28</v>
      </c>
      <c r="B14" t="s">
        <v>26</v>
      </c>
      <c r="C14" s="4">
        <v>4557003</v>
      </c>
      <c r="D14" s="4">
        <v>8964910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H3" sqref="H3"/>
    </sheetView>
  </sheetViews>
  <sheetFormatPr defaultRowHeight="15" x14ac:dyDescent="0.25"/>
  <cols>
    <col min="1" max="1" width="13.85546875" customWidth="1"/>
    <col min="2" max="2" width="10" customWidth="1"/>
    <col min="5" max="6" width="3.85546875" customWidth="1"/>
    <col min="7" max="7" width="42.85546875" customWidth="1"/>
    <col min="8" max="8" width="9.85546875" customWidth="1"/>
  </cols>
  <sheetData>
    <row r="1" spans="1:8" ht="18" thickBot="1" x14ac:dyDescent="0.35">
      <c r="A1" s="1" t="s">
        <v>8</v>
      </c>
      <c r="B1" s="1" t="s">
        <v>20</v>
      </c>
      <c r="C1" s="1" t="s">
        <v>9</v>
      </c>
      <c r="D1" s="1" t="s">
        <v>10</v>
      </c>
    </row>
    <row r="2" spans="1:8" ht="15.75" thickTop="1" x14ac:dyDescent="0.25">
      <c r="A2" t="s">
        <v>14</v>
      </c>
      <c r="B2" t="s">
        <v>21</v>
      </c>
      <c r="C2" s="4">
        <v>6498819</v>
      </c>
      <c r="D2" s="4">
        <v>9781309</v>
      </c>
      <c r="G2" s="5"/>
    </row>
    <row r="3" spans="1:8" x14ac:dyDescent="0.25">
      <c r="A3" t="s">
        <v>16</v>
      </c>
      <c r="B3" s="8" t="s">
        <v>22</v>
      </c>
      <c r="C3" s="4">
        <v>3503576</v>
      </c>
      <c r="D3" s="4">
        <v>5240181</v>
      </c>
      <c r="G3" t="s">
        <v>32</v>
      </c>
      <c r="H3" s="6">
        <f>SUMPRODUCT((B2:B14="Север")+(B2:B14="Восток"))</f>
        <v>6</v>
      </c>
    </row>
    <row r="4" spans="1:8" x14ac:dyDescent="0.25">
      <c r="A4" t="s">
        <v>18</v>
      </c>
      <c r="B4" s="8" t="s">
        <v>22</v>
      </c>
      <c r="C4" s="4">
        <v>2789317</v>
      </c>
      <c r="D4" s="4">
        <v>2707666</v>
      </c>
    </row>
    <row r="5" spans="1:8" x14ac:dyDescent="0.25">
      <c r="A5" t="s">
        <v>25</v>
      </c>
      <c r="B5" t="s">
        <v>26</v>
      </c>
      <c r="C5" s="4">
        <v>2849437</v>
      </c>
      <c r="D5" s="4">
        <v>9876181</v>
      </c>
    </row>
    <row r="6" spans="1:8" x14ac:dyDescent="0.25">
      <c r="A6" t="s">
        <v>11</v>
      </c>
      <c r="B6" t="s">
        <v>21</v>
      </c>
      <c r="C6" s="4">
        <v>3775446</v>
      </c>
      <c r="D6" s="4">
        <v>6424328</v>
      </c>
    </row>
    <row r="7" spans="1:8" x14ac:dyDescent="0.25">
      <c r="A7" t="s">
        <v>29</v>
      </c>
      <c r="B7" s="8" t="s">
        <v>31</v>
      </c>
      <c r="C7" s="4">
        <v>8997417</v>
      </c>
      <c r="D7" s="4">
        <v>3506217</v>
      </c>
    </row>
    <row r="8" spans="1:8" x14ac:dyDescent="0.25">
      <c r="A8" t="s">
        <v>27</v>
      </c>
      <c r="B8" t="s">
        <v>26</v>
      </c>
      <c r="C8" s="4">
        <v>6397880</v>
      </c>
      <c r="D8" s="4">
        <v>8401997</v>
      </c>
    </row>
    <row r="9" spans="1:8" x14ac:dyDescent="0.25">
      <c r="A9" t="s">
        <v>12</v>
      </c>
      <c r="B9" t="s">
        <v>21</v>
      </c>
      <c r="C9" s="4">
        <v>8774923</v>
      </c>
      <c r="D9" s="4">
        <v>5206416</v>
      </c>
    </row>
    <row r="10" spans="1:8" x14ac:dyDescent="0.25">
      <c r="A10" t="s">
        <v>15</v>
      </c>
      <c r="B10" s="8" t="s">
        <v>22</v>
      </c>
      <c r="C10" s="4">
        <v>7872684</v>
      </c>
      <c r="D10" s="4">
        <v>9157030</v>
      </c>
    </row>
    <row r="11" spans="1:8" x14ac:dyDescent="0.25">
      <c r="A11" t="s">
        <v>13</v>
      </c>
      <c r="B11" t="s">
        <v>21</v>
      </c>
      <c r="C11" s="4">
        <v>2337107</v>
      </c>
      <c r="D11" s="4">
        <v>1044520</v>
      </c>
    </row>
    <row r="12" spans="1:8" x14ac:dyDescent="0.25">
      <c r="A12" t="s">
        <v>30</v>
      </c>
      <c r="B12" s="8" t="s">
        <v>31</v>
      </c>
      <c r="C12" s="4">
        <v>3035847</v>
      </c>
      <c r="D12" s="4">
        <v>4653865</v>
      </c>
    </row>
    <row r="13" spans="1:8" x14ac:dyDescent="0.25">
      <c r="A13" t="s">
        <v>17</v>
      </c>
      <c r="B13" s="8" t="s">
        <v>22</v>
      </c>
      <c r="C13" s="4">
        <v>1576633</v>
      </c>
      <c r="D13" s="4">
        <v>303481</v>
      </c>
    </row>
    <row r="14" spans="1:8" x14ac:dyDescent="0.25">
      <c r="A14" t="s">
        <v>28</v>
      </c>
      <c r="B14" t="s">
        <v>26</v>
      </c>
      <c r="C14" s="4">
        <v>4557003</v>
      </c>
      <c r="D14" s="4">
        <v>8964910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Pavlov</dc:creator>
  <cp:lastModifiedBy>Nikolay Pavlov</cp:lastModifiedBy>
  <dcterms:created xsi:type="dcterms:W3CDTF">2017-03-25T08:22:05Z</dcterms:created>
  <dcterms:modified xsi:type="dcterms:W3CDTF">2017-03-26T11:18:40Z</dcterms:modified>
</cp:coreProperties>
</file>