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7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vlo\OneDrive\Planetaexcel\docs\"/>
    </mc:Choice>
  </mc:AlternateContent>
  <bookViews>
    <workbookView xWindow="0" yWindow="0" windowWidth="28800" windowHeight="12210"/>
  </bookViews>
  <sheets>
    <sheet name="Сцепка" sheetId="12" r:id="rId1"/>
    <sheet name="Сцеп1" sheetId="2" r:id="rId2"/>
    <sheet name="Объединить1" sheetId="1" r:id="rId3"/>
    <sheet name="Объединить2" sheetId="3" r:id="rId4"/>
    <sheet name="Условия" sheetId="4" r:id="rId5"/>
    <sheet name="Переключ" sheetId="5" r:id="rId6"/>
    <sheet name="Мин и Макс по усл" sheetId="6" r:id="rId7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5" l="1"/>
  <c r="C16" i="4" l="1"/>
  <c r="C15" i="4"/>
  <c r="C14" i="4"/>
  <c r="C13" i="4"/>
  <c r="C12" i="4"/>
  <c r="C11" i="4"/>
  <c r="C1" i="5"/>
  <c r="D2" i="12"/>
  <c r="J3" i="6"/>
  <c r="C7" i="4"/>
  <c r="C3" i="4"/>
  <c r="C4" i="4"/>
  <c r="C5" i="4"/>
  <c r="C6" i="4"/>
  <c r="C2" i="4"/>
  <c r="G2" i="3"/>
  <c r="G3" i="3"/>
  <c r="G1" i="3"/>
  <c r="C2" i="1"/>
  <c r="F2" i="2"/>
  <c r="C4" i="1" l="1"/>
  <c r="D4" i="1"/>
  <c r="D2" i="1"/>
</calcChain>
</file>

<file path=xl/sharedStrings.xml><?xml version="1.0" encoding="utf-8"?>
<sst xmlns="http://schemas.openxmlformats.org/spreadsheetml/2006/main" count="77" uniqueCount="35">
  <si>
    <t>Иван</t>
  </si>
  <si>
    <t>Ольга</t>
  </si>
  <si>
    <t>Николай</t>
  </si>
  <si>
    <t>Сергей</t>
  </si>
  <si>
    <t>-</t>
  </si>
  <si>
    <t>;</t>
  </si>
  <si>
    <t>Калорий</t>
  </si>
  <si>
    <t>Белков</t>
  </si>
  <si>
    <t>Жиров</t>
  </si>
  <si>
    <t>Углеводов</t>
  </si>
  <si>
    <t>Москва</t>
  </si>
  <si>
    <t>ул.Строителей</t>
  </si>
  <si>
    <t>д.5</t>
  </si>
  <si>
    <t>кв.15</t>
  </si>
  <si>
    <t>Самара</t>
  </si>
  <si>
    <t>Восточный пр.</t>
  </si>
  <si>
    <t>офис 12</t>
  </si>
  <si>
    <t>Тюмень</t>
  </si>
  <si>
    <t>пр.Фрунзе</t>
  </si>
  <si>
    <t>Мария</t>
  </si>
  <si>
    <t>Водитель</t>
  </si>
  <si>
    <t>Скорость</t>
  </si>
  <si>
    <t>Штраф</t>
  </si>
  <si>
    <t>Федор</t>
  </si>
  <si>
    <t>Менеджер</t>
  </si>
  <si>
    <t>Сумма</t>
  </si>
  <si>
    <t>Месяц</t>
  </si>
  <si>
    <t>янв</t>
  </si>
  <si>
    <t>фев</t>
  </si>
  <si>
    <t>Лучшая сделка</t>
  </si>
  <si>
    <t>в</t>
  </si>
  <si>
    <t>Петр</t>
  </si>
  <si>
    <t>Александр</t>
  </si>
  <si>
    <t>Виктор</t>
  </si>
  <si>
    <t>Введите число от 1 до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</si>
</sst>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7F7F7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</borders>
  <cellStyleXfs count="5">
    <xf numFmtId="0" fontId="0" fillId="0" borderId="0"/>
    <xf numFmtId="0" fontId="2" fillId="0" borderId="1" applyNumberFormat="0" applyFill="0" applyAlignment="0" applyProtection="0"/>
    <xf numFmtId="0" fontId="1" fillId="3" borderId="2" applyNumberFormat="0" applyFont="0" applyAlignment="0" applyProtection="0"/>
    <xf numFmtId="0" fontId="4" fillId="0" borderId="0" applyNumberFormat="0" applyFill="0" applyBorder="0" applyAlignment="0" applyProtection="0"/>
    <xf numFmtId="0" fontId="3" fillId="2" borderId="3" applyAlignment="0" applyProtection="0"/>
  </cellStyleXfs>
  <cellXfs count="11">
    <xf numFmtId="0" fontId="0" fillId="0" borderId="0" xfId="0"/>
    <xf numFmtId="0" fontId="5" fillId="0" borderId="0" xfId="3" applyFont="1"/>
    <xf numFmtId="0" fontId="3" fillId="2" borderId="3" xfId="4"/>
    <xf numFmtId="0" fontId="0" fillId="3" borderId="2" xfId="2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/>
    <xf numFmtId="14" fontId="0" fillId="0" borderId="0" xfId="0" applyNumberFormat="1"/>
    <xf numFmtId="0" fontId="0" fillId="3" borderId="2" xfId="2" applyFont="1" applyAlignment="1">
      <alignment horizontal="center"/>
    </xf>
    <xf numFmtId="0" fontId="2" fillId="0" borderId="1" xfId="1"/>
    <xf numFmtId="0" fontId="3" fillId="2" borderId="3" xfId="4" applyAlignment="1">
      <alignment horizontal="center"/>
    </xf>
  </cellXfs>
  <cellStyles count="5">
    <cellStyle name="Заголовок 2" xfId="1" builtinId="17"/>
    <cellStyle name="Обычный" xfId="0" builtinId="0"/>
    <cellStyle name="Пояснение" xfId="3" builtinId="53"/>
    <cellStyle name="Примечание" xfId="2" builtinId="10"/>
    <cellStyle name="Хороши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workbookViewId="0">
      <selection activeCell="D2" sqref="D2"/>
    </sheetView>
  </sheetViews>
  <sheetFormatPr defaultRowHeight="15" x14ac:dyDescent="0.25"/>
  <cols>
    <col min="1" max="1" width="10.5703125" bestFit="1" customWidth="1"/>
    <col min="2" max="2" width="6" customWidth="1"/>
    <col min="4" max="4" width="46.5703125" bestFit="1" customWidth="1"/>
  </cols>
  <sheetData>
    <row r="1" spans="1:5" x14ac:dyDescent="0.25">
      <c r="A1" t="s">
        <v>7</v>
      </c>
      <c r="B1" s="6">
        <v>25</v>
      </c>
    </row>
    <row r="2" spans="1:5" x14ac:dyDescent="0.25">
      <c r="A2" t="s">
        <v>8</v>
      </c>
      <c r="B2" s="6">
        <v>26</v>
      </c>
      <c r="D2" s="2" t="str">
        <f>A1&amp;"-"&amp;B1&amp;";"&amp;A2&amp;"-"&amp;B2&amp;";"&amp;A3&amp;"-"&amp;B3&amp;";"&amp;A4&amp;"-"&amp;B4&amp;";"</f>
        <v>Белков-25;Жиров-26;Углеводов-37;Калорий-487;</v>
      </c>
      <c r="E2" s="1"/>
    </row>
    <row r="3" spans="1:5" x14ac:dyDescent="0.25">
      <c r="A3" t="s">
        <v>9</v>
      </c>
      <c r="B3" s="6">
        <v>37</v>
      </c>
    </row>
    <row r="4" spans="1:5" x14ac:dyDescent="0.25">
      <c r="A4" t="s">
        <v>6</v>
      </c>
      <c r="B4" s="6">
        <v>487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>
      <selection activeCell="F2" sqref="F2"/>
    </sheetView>
  </sheetViews>
  <sheetFormatPr defaultRowHeight="15" x14ac:dyDescent="0.25"/>
  <cols>
    <col min="1" max="1" width="10.5703125" bestFit="1" customWidth="1"/>
    <col min="2" max="2" width="4" customWidth="1"/>
    <col min="3" max="3" width="6" customWidth="1"/>
    <col min="4" max="4" width="3.7109375" customWidth="1"/>
    <col min="6" max="6" width="46.5703125" bestFit="1" customWidth="1"/>
  </cols>
  <sheetData>
    <row r="1" spans="1:7" x14ac:dyDescent="0.25">
      <c r="A1" t="s">
        <v>7</v>
      </c>
      <c r="B1" s="4" t="s">
        <v>4</v>
      </c>
      <c r="C1" s="6">
        <v>25</v>
      </c>
      <c r="D1" s="5" t="s">
        <v>5</v>
      </c>
    </row>
    <row r="2" spans="1:7" x14ac:dyDescent="0.25">
      <c r="A2" t="s">
        <v>8</v>
      </c>
      <c r="B2" s="4" t="s">
        <v>4</v>
      </c>
      <c r="C2" s="6">
        <v>26</v>
      </c>
      <c r="D2" s="5" t="s">
        <v>5</v>
      </c>
      <c r="F2" s="2" t="str">
        <f>_xlfn.CONCAT(A1:D4)</f>
        <v>Белков-25;Жиров-26;Углеводов-37;Калорий-487;</v>
      </c>
      <c r="G2" s="1"/>
    </row>
    <row r="3" spans="1:7" x14ac:dyDescent="0.25">
      <c r="A3" t="s">
        <v>9</v>
      </c>
      <c r="B3" s="4" t="s">
        <v>4</v>
      </c>
      <c r="C3" s="6">
        <v>37</v>
      </c>
      <c r="D3" s="5" t="s">
        <v>5</v>
      </c>
    </row>
    <row r="4" spans="1:7" x14ac:dyDescent="0.25">
      <c r="A4" t="s">
        <v>6</v>
      </c>
      <c r="B4" s="4" t="s">
        <v>4</v>
      </c>
      <c r="C4" s="6">
        <v>487</v>
      </c>
      <c r="D4" s="5" t="s">
        <v>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C2" sqref="C2"/>
    </sheetView>
  </sheetViews>
  <sheetFormatPr defaultRowHeight="15" x14ac:dyDescent="0.25"/>
  <cols>
    <col min="3" max="3" width="40.5703125" customWidth="1"/>
    <col min="4" max="4" width="10.42578125" customWidth="1"/>
  </cols>
  <sheetData>
    <row r="1" spans="1:4" x14ac:dyDescent="0.25">
      <c r="A1" s="3" t="s">
        <v>0</v>
      </c>
    </row>
    <row r="2" spans="1:4" x14ac:dyDescent="0.25">
      <c r="A2" s="3" t="s">
        <v>1</v>
      </c>
      <c r="C2" s="2" t="str">
        <f>_xlfn.TEXTJOIN(",",TRUE,A1:A7)</f>
        <v>Иван,Ольга,Николай,Сергей,Мария</v>
      </c>
      <c r="D2" s="1" t="str">
        <f ca="1">_xlfn.FORMULATEXT(C2)</f>
        <v>=ОБЪЕДИНИТЬ(",";ИСТИНА;A1:A7)</v>
      </c>
    </row>
    <row r="3" spans="1:4" x14ac:dyDescent="0.25">
      <c r="A3" s="3"/>
    </row>
    <row r="4" spans="1:4" x14ac:dyDescent="0.25">
      <c r="A4" s="3" t="s">
        <v>2</v>
      </c>
      <c r="C4" s="2" t="str">
        <f>_xlfn.TEXTJOIN(",",FALSE,A1:A7)</f>
        <v>Иван,Ольга,,Николай,,Сергей,Мария</v>
      </c>
      <c r="D4" s="1" t="str">
        <f ca="1">_xlfn.FORMULATEXT(C4)</f>
        <v>=ОБЪЕДИНИТЬ(",";ЛОЖЬ;A1:A7)</v>
      </c>
    </row>
    <row r="5" spans="1:4" x14ac:dyDescent="0.25">
      <c r="A5" s="3"/>
    </row>
    <row r="6" spans="1:4" x14ac:dyDescent="0.25">
      <c r="A6" s="3" t="s">
        <v>3</v>
      </c>
    </row>
    <row r="7" spans="1:4" x14ac:dyDescent="0.25">
      <c r="A7" s="3" t="s">
        <v>19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selection activeCell="G1" sqref="G1"/>
    </sheetView>
  </sheetViews>
  <sheetFormatPr defaultRowHeight="15" x14ac:dyDescent="0.25"/>
  <cols>
    <col min="1" max="1" width="7" bestFit="1" customWidth="1"/>
    <col min="2" max="2" width="8.28515625" bestFit="1" customWidth="1"/>
    <col min="3" max="3" width="14.7109375" bestFit="1" customWidth="1"/>
    <col min="4" max="4" width="3.7109375" bestFit="1" customWidth="1"/>
    <col min="5" max="5" width="7.85546875" bestFit="1" customWidth="1"/>
    <col min="7" max="7" width="40.5703125" customWidth="1"/>
    <col min="8" max="8" width="10.42578125" customWidth="1"/>
  </cols>
  <sheetData>
    <row r="1" spans="1:8" x14ac:dyDescent="0.25">
      <c r="A1" s="3">
        <v>123466</v>
      </c>
      <c r="B1" s="3" t="s">
        <v>10</v>
      </c>
      <c r="C1" s="3" t="s">
        <v>11</v>
      </c>
      <c r="D1" s="3" t="s">
        <v>12</v>
      </c>
      <c r="E1" s="3" t="s">
        <v>13</v>
      </c>
      <c r="G1" s="2" t="str">
        <f>_xlfn.TEXTJOIN(", ",TRUE,A1:E1)</f>
        <v>123466, Москва, ул.Строителей, д.5, кв.15</v>
      </c>
      <c r="H1" s="1"/>
    </row>
    <row r="2" spans="1:8" x14ac:dyDescent="0.25">
      <c r="A2" s="3">
        <v>154874</v>
      </c>
      <c r="B2" s="3" t="s">
        <v>17</v>
      </c>
      <c r="C2" s="3" t="s">
        <v>18</v>
      </c>
      <c r="D2" s="3">
        <v>34</v>
      </c>
      <c r="E2" s="3"/>
      <c r="G2" s="2" t="str">
        <f t="shared" ref="G2:G3" si="0">_xlfn.TEXTJOIN(", ",TRUE,A2:E2)</f>
        <v>154874, Тюмень, пр.Фрунзе, 34</v>
      </c>
    </row>
    <row r="3" spans="1:8" x14ac:dyDescent="0.25">
      <c r="A3" s="3">
        <v>446789</v>
      </c>
      <c r="B3" s="3" t="s">
        <v>14</v>
      </c>
      <c r="C3" s="3" t="s">
        <v>15</v>
      </c>
      <c r="D3" s="3"/>
      <c r="E3" s="3" t="s">
        <v>16</v>
      </c>
      <c r="G3" s="2" t="str">
        <f t="shared" si="0"/>
        <v>446789, Самара, Восточный пр., офис 12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F13" sqref="F13"/>
    </sheetView>
  </sheetViews>
  <sheetFormatPr defaultRowHeight="15" x14ac:dyDescent="0.25"/>
  <cols>
    <col min="1" max="1" width="11.42578125" bestFit="1" customWidth="1"/>
    <col min="2" max="2" width="11.5703125" customWidth="1"/>
    <col min="3" max="3" width="9.7109375" customWidth="1"/>
  </cols>
  <sheetData>
    <row r="1" spans="1:3" ht="18" thickBot="1" x14ac:dyDescent="0.35">
      <c r="A1" s="9" t="s">
        <v>20</v>
      </c>
      <c r="B1" s="9" t="s">
        <v>21</v>
      </c>
      <c r="C1" s="9" t="s">
        <v>22</v>
      </c>
    </row>
    <row r="2" spans="1:3" ht="15.75" thickTop="1" x14ac:dyDescent="0.25">
      <c r="A2" t="s">
        <v>0</v>
      </c>
      <c r="B2">
        <v>85</v>
      </c>
      <c r="C2">
        <f>_xlfn.IFS(B2&gt;140,5000,B2&gt;120,2000,B2&gt;100,1000,B2&gt;80,500,TRUE,0)</f>
        <v>500</v>
      </c>
    </row>
    <row r="3" spans="1:3" x14ac:dyDescent="0.25">
      <c r="A3" t="s">
        <v>3</v>
      </c>
      <c r="B3">
        <v>105</v>
      </c>
      <c r="C3">
        <f t="shared" ref="C3:C7" si="0">_xlfn.IFS(B3&gt;140,5000,B3&gt;120,2000,B3&gt;100,1000,B3&gt;80,500,TRUE,0)</f>
        <v>1000</v>
      </c>
    </row>
    <row r="4" spans="1:3" x14ac:dyDescent="0.25">
      <c r="A4" t="s">
        <v>31</v>
      </c>
      <c r="B4">
        <v>78</v>
      </c>
      <c r="C4">
        <f t="shared" si="0"/>
        <v>0</v>
      </c>
    </row>
    <row r="5" spans="1:3" x14ac:dyDescent="0.25">
      <c r="A5" t="s">
        <v>32</v>
      </c>
      <c r="B5">
        <v>190</v>
      </c>
      <c r="C5">
        <f t="shared" si="0"/>
        <v>5000</v>
      </c>
    </row>
    <row r="6" spans="1:3" x14ac:dyDescent="0.25">
      <c r="A6" t="s">
        <v>19</v>
      </c>
      <c r="B6">
        <v>35</v>
      </c>
      <c r="C6">
        <f t="shared" si="0"/>
        <v>0</v>
      </c>
    </row>
    <row r="7" spans="1:3" x14ac:dyDescent="0.25">
      <c r="A7" t="s">
        <v>33</v>
      </c>
      <c r="B7">
        <v>123</v>
      </c>
      <c r="C7">
        <f t="shared" si="0"/>
        <v>2000</v>
      </c>
    </row>
    <row r="10" spans="1:3" ht="18" thickBot="1" x14ac:dyDescent="0.35">
      <c r="A10" s="9" t="s">
        <v>20</v>
      </c>
      <c r="B10" s="9" t="s">
        <v>21</v>
      </c>
      <c r="C10" s="9" t="s">
        <v>22</v>
      </c>
    </row>
    <row r="11" spans="1:3" ht="15.75" thickTop="1" x14ac:dyDescent="0.25">
      <c r="A11" t="s">
        <v>0</v>
      </c>
      <c r="B11">
        <v>85</v>
      </c>
      <c r="C11">
        <f>IF(B11&gt;140,5000,IF(B11&gt;120,2000,IF(B11&gt;100,1000,IF(B11&gt;80,500,0))))</f>
        <v>500</v>
      </c>
    </row>
    <row r="12" spans="1:3" x14ac:dyDescent="0.25">
      <c r="A12" t="s">
        <v>3</v>
      </c>
      <c r="B12">
        <v>105</v>
      </c>
      <c r="C12">
        <f t="shared" ref="C12:C16" si="1">IF(B12&gt;140,5000,IF(B12&gt;120,2000,IF(B12&gt;100,1000,IF(B12&gt;80,500,0))))</f>
        <v>1000</v>
      </c>
    </row>
    <row r="13" spans="1:3" x14ac:dyDescent="0.25">
      <c r="A13" t="s">
        <v>31</v>
      </c>
      <c r="B13">
        <v>78</v>
      </c>
      <c r="C13">
        <f t="shared" si="1"/>
        <v>0</v>
      </c>
    </row>
    <row r="14" spans="1:3" x14ac:dyDescent="0.25">
      <c r="A14" t="s">
        <v>32</v>
      </c>
      <c r="B14">
        <v>190</v>
      </c>
      <c r="C14">
        <f t="shared" si="1"/>
        <v>5000</v>
      </c>
    </row>
    <row r="15" spans="1:3" x14ac:dyDescent="0.25">
      <c r="A15" t="s">
        <v>19</v>
      </c>
      <c r="B15">
        <v>35</v>
      </c>
      <c r="C15">
        <f t="shared" si="1"/>
        <v>0</v>
      </c>
    </row>
    <row r="16" spans="1:3" x14ac:dyDescent="0.25">
      <c r="A16" t="s">
        <v>33</v>
      </c>
      <c r="B16">
        <v>123</v>
      </c>
      <c r="C16">
        <f t="shared" si="1"/>
        <v>2000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A3" sqref="A3:C3"/>
    </sheetView>
  </sheetViews>
  <sheetFormatPr defaultRowHeight="15" x14ac:dyDescent="0.25"/>
  <cols>
    <col min="1" max="1" width="23.7109375" customWidth="1"/>
    <col min="2" max="2" width="8.42578125" customWidth="1"/>
    <col min="3" max="3" width="14.28515625" customWidth="1"/>
  </cols>
  <sheetData>
    <row r="1" spans="1:3" x14ac:dyDescent="0.25">
      <c r="A1" s="7" t="s">
        <v>34</v>
      </c>
      <c r="B1" s="3">
        <v>5</v>
      </c>
      <c r="C1" s="10" t="str">
        <f>_xlfn.SWITCH(B1,1,"пн",2,"вт",3,"ср",4,"чт",5,"пт",6,"сб",7,"вс","ошибка ввода")</f>
        <v>пт</v>
      </c>
    </row>
    <row r="3" spans="1:3" x14ac:dyDescent="0.25">
      <c r="A3" s="7" t="s">
        <v>34</v>
      </c>
      <c r="B3" s="3">
        <v>5</v>
      </c>
      <c r="C3" s="10" t="str">
        <f>IFERROR(INDEX({"пн";"вт";"ср";"чт";"пт";"сб";"вс"},B3),"ошибка ввода")</f>
        <v>пт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J3" sqref="J3"/>
    </sheetView>
  </sheetViews>
  <sheetFormatPr defaultRowHeight="15" x14ac:dyDescent="0.25"/>
  <cols>
    <col min="1" max="1" width="13.140625" bestFit="1" customWidth="1"/>
    <col min="2" max="2" width="10.5703125" customWidth="1"/>
    <col min="3" max="3" width="10.140625" customWidth="1"/>
    <col min="5" max="5" width="15.85546875" customWidth="1"/>
    <col min="7" max="7" width="2.85546875" customWidth="1"/>
    <col min="9" max="9" width="2.85546875" customWidth="1"/>
  </cols>
  <sheetData>
    <row r="1" spans="1:10" ht="18" thickBot="1" x14ac:dyDescent="0.35">
      <c r="A1" s="9" t="s">
        <v>24</v>
      </c>
      <c r="B1" s="9" t="s">
        <v>26</v>
      </c>
      <c r="C1" s="9" t="s">
        <v>25</v>
      </c>
    </row>
    <row r="2" spans="1:10" ht="15.75" thickTop="1" x14ac:dyDescent="0.25">
      <c r="A2" t="s">
        <v>19</v>
      </c>
      <c r="B2" t="s">
        <v>27</v>
      </c>
      <c r="C2">
        <v>60</v>
      </c>
    </row>
    <row r="3" spans="1:10" x14ac:dyDescent="0.25">
      <c r="A3" t="s">
        <v>0</v>
      </c>
      <c r="B3" t="s">
        <v>27</v>
      </c>
      <c r="C3">
        <v>85</v>
      </c>
      <c r="E3" t="s">
        <v>29</v>
      </c>
      <c r="F3" s="8" t="s">
        <v>19</v>
      </c>
      <c r="G3" s="5" t="s">
        <v>30</v>
      </c>
      <c r="H3" s="8" t="s">
        <v>27</v>
      </c>
      <c r="J3" s="2">
        <f>_xlfn.MAXIFS(C2:C11,A2:A11,F3,B2:B11,H3)</f>
        <v>70</v>
      </c>
    </row>
    <row r="4" spans="1:10" x14ac:dyDescent="0.25">
      <c r="A4" t="s">
        <v>19</v>
      </c>
      <c r="B4" t="s">
        <v>27</v>
      </c>
      <c r="C4">
        <v>70</v>
      </c>
    </row>
    <row r="5" spans="1:10" x14ac:dyDescent="0.25">
      <c r="A5" t="s">
        <v>0</v>
      </c>
      <c r="B5" t="s">
        <v>27</v>
      </c>
      <c r="C5">
        <v>79</v>
      </c>
    </row>
    <row r="6" spans="1:10" x14ac:dyDescent="0.25">
      <c r="A6" t="s">
        <v>23</v>
      </c>
      <c r="B6" t="s">
        <v>27</v>
      </c>
      <c r="C6">
        <v>22</v>
      </c>
    </row>
    <row r="7" spans="1:10" x14ac:dyDescent="0.25">
      <c r="A7" t="s">
        <v>19</v>
      </c>
      <c r="B7" t="s">
        <v>28</v>
      </c>
      <c r="C7">
        <v>73</v>
      </c>
    </row>
    <row r="8" spans="1:10" x14ac:dyDescent="0.25">
      <c r="A8" t="s">
        <v>0</v>
      </c>
      <c r="B8" t="s">
        <v>28</v>
      </c>
      <c r="C8">
        <v>94</v>
      </c>
    </row>
    <row r="9" spans="1:10" x14ac:dyDescent="0.25">
      <c r="A9" t="s">
        <v>23</v>
      </c>
      <c r="B9" t="s">
        <v>28</v>
      </c>
      <c r="C9">
        <v>59</v>
      </c>
    </row>
    <row r="10" spans="1:10" x14ac:dyDescent="0.25">
      <c r="A10" t="s">
        <v>0</v>
      </c>
      <c r="B10" t="s">
        <v>28</v>
      </c>
      <c r="C10">
        <v>49</v>
      </c>
    </row>
    <row r="11" spans="1:10" x14ac:dyDescent="0.25">
      <c r="A11" t="s">
        <v>23</v>
      </c>
      <c r="B11" t="s">
        <v>28</v>
      </c>
      <c r="C11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Сцепка</vt:lpstr>
      <vt:lpstr>Сцеп1</vt:lpstr>
      <vt:lpstr>Объединить1</vt:lpstr>
      <vt:lpstr>Объединить2</vt:lpstr>
      <vt:lpstr>Условия</vt:lpstr>
      <vt:lpstr>Переключ</vt:lpstr>
      <vt:lpstr>Мин и Макс по усл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Nikolay Pavlov</dc:creator>
  <cp:lastModifiedBy>Nikolay Pavlov</cp:lastModifiedBy>
  <dcterms:created xsi:type="dcterms:W3CDTF">2016-04-30T09:28:45Z</dcterms:created>
  <dcterms:modified xsi:type="dcterms:W3CDTF">2016-05-06T05:25:41Z</dcterms:modified>
</cp:coreProperties>
</file>